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yyb6wq\Desktop\per diem 2025\Final FY26\"/>
    </mc:Choice>
  </mc:AlternateContent>
  <xr:revisionPtr revIDLastSave="0" documentId="8_{425F5EC6-3DBB-4003-992B-FDE1111F5A88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2026" sheetId="2" r:id="rId1"/>
    <sheet name="2027" sheetId="9" r:id="rId2"/>
    <sheet name="2028" sheetId="10" r:id="rId3"/>
    <sheet name="2029" sheetId="11" r:id="rId4"/>
    <sheet name="2030" sheetId="12" r:id="rId5"/>
    <sheet name="2031 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0" l="1"/>
  <c r="E69" i="9"/>
  <c r="E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9" i="11"/>
  <c r="E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4" i="12"/>
  <c r="D44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E7" i="12"/>
  <c r="D7" i="12"/>
  <c r="E68" i="11"/>
  <c r="D68" i="11"/>
  <c r="E67" i="11"/>
  <c r="D67" i="11"/>
  <c r="E66" i="11"/>
  <c r="D66" i="11"/>
  <c r="E65" i="11"/>
  <c r="D65" i="11"/>
  <c r="E64" i="11"/>
  <c r="D64" i="11"/>
  <c r="E63" i="11"/>
  <c r="D63" i="11"/>
  <c r="E62" i="11"/>
  <c r="D62" i="11"/>
  <c r="E61" i="11"/>
  <c r="D61" i="11"/>
  <c r="E60" i="11"/>
  <c r="D60" i="11"/>
  <c r="E59" i="11"/>
  <c r="D59" i="11"/>
  <c r="E58" i="11"/>
  <c r="D58" i="11"/>
  <c r="E57" i="11"/>
  <c r="D57" i="11"/>
  <c r="E56" i="11"/>
  <c r="D56" i="11"/>
  <c r="E55" i="11"/>
  <c r="D55" i="11"/>
  <c r="E54" i="11"/>
  <c r="D54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5" i="11"/>
  <c r="D45" i="11"/>
  <c r="E44" i="11"/>
  <c r="D44" i="11"/>
  <c r="E43" i="11"/>
  <c r="D43" i="11"/>
  <c r="E42" i="11"/>
  <c r="D42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E49" i="10"/>
  <c r="D49" i="10"/>
  <c r="E48" i="10"/>
  <c r="D48" i="10"/>
  <c r="E47" i="10"/>
  <c r="D47" i="10"/>
  <c r="E46" i="10"/>
  <c r="D46" i="10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8" i="9"/>
  <c r="D68" i="9"/>
  <c r="E67" i="9"/>
  <c r="D67" i="9"/>
  <c r="E66" i="9"/>
  <c r="D66" i="9"/>
  <c r="E65" i="9"/>
  <c r="D65" i="9"/>
  <c r="E64" i="9"/>
  <c r="D64" i="9"/>
  <c r="E63" i="9"/>
  <c r="D63" i="9"/>
  <c r="E62" i="9"/>
  <c r="D62" i="9"/>
  <c r="E61" i="9"/>
  <c r="D61" i="9"/>
  <c r="E60" i="9"/>
  <c r="D60" i="9"/>
  <c r="E59" i="9"/>
  <c r="D59" i="9"/>
  <c r="E58" i="9"/>
  <c r="D58" i="9"/>
  <c r="E57" i="9"/>
  <c r="D57" i="9"/>
  <c r="E56" i="9"/>
  <c r="D56" i="9"/>
  <c r="E55" i="9"/>
  <c r="D55" i="9"/>
  <c r="E54" i="9"/>
  <c r="D54" i="9"/>
  <c r="E53" i="9"/>
  <c r="D53" i="9"/>
  <c r="E52" i="9"/>
  <c r="D52" i="9"/>
  <c r="E51" i="9"/>
  <c r="D51" i="9"/>
  <c r="E50" i="9"/>
  <c r="D50" i="9"/>
  <c r="E49" i="9"/>
  <c r="D49" i="9"/>
  <c r="E48" i="9"/>
  <c r="D48" i="9"/>
  <c r="E47" i="9"/>
  <c r="D47" i="9"/>
  <c r="E46" i="9"/>
  <c r="D46" i="9"/>
  <c r="E45" i="9"/>
  <c r="D45" i="9"/>
  <c r="E44" i="9"/>
  <c r="D44" i="9"/>
  <c r="E43" i="9"/>
  <c r="D43" i="9"/>
  <c r="E42" i="9"/>
  <c r="D42" i="9"/>
  <c r="E41" i="9"/>
  <c r="D41" i="9"/>
  <c r="E40" i="9"/>
  <c r="D40" i="9"/>
  <c r="E39" i="9"/>
  <c r="D39" i="9"/>
  <c r="E38" i="9"/>
  <c r="D38" i="9"/>
  <c r="E37" i="9"/>
  <c r="D37" i="9"/>
  <c r="E36" i="9"/>
  <c r="D36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D93" i="13" l="1"/>
  <c r="D89" i="13"/>
  <c r="D85" i="13"/>
  <c r="D81" i="13"/>
  <c r="D77" i="13"/>
  <c r="D73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6" i="13"/>
  <c r="D95" i="13"/>
  <c r="D94" i="13"/>
  <c r="D92" i="13"/>
  <c r="D91" i="13"/>
  <c r="D90" i="13"/>
  <c r="D88" i="13"/>
  <c r="D87" i="13"/>
  <c r="D86" i="13"/>
  <c r="D84" i="13"/>
  <c r="D83" i="13"/>
  <c r="D82" i="13"/>
  <c r="D80" i="13"/>
  <c r="D79" i="13"/>
  <c r="D78" i="13"/>
  <c r="D76" i="13"/>
  <c r="D75" i="13"/>
  <c r="D74" i="13"/>
  <c r="D69" i="13"/>
  <c r="D123" i="12"/>
  <c r="D122" i="12"/>
  <c r="D119" i="12"/>
  <c r="D115" i="12"/>
  <c r="D114" i="12"/>
  <c r="D111" i="12"/>
  <c r="D107" i="12"/>
  <c r="D106" i="12"/>
  <c r="D103" i="12"/>
  <c r="D101" i="12"/>
  <c r="D124" i="12"/>
  <c r="D121" i="12"/>
  <c r="D120" i="12"/>
  <c r="D117" i="12"/>
  <c r="D116" i="12"/>
  <c r="D113" i="12"/>
  <c r="D112" i="12"/>
  <c r="D109" i="12"/>
  <c r="D108" i="12"/>
  <c r="D105" i="12"/>
  <c r="D104" i="12"/>
  <c r="D95" i="12"/>
  <c r="D94" i="12"/>
  <c r="D93" i="12"/>
  <c r="D91" i="12"/>
  <c r="D90" i="12"/>
  <c r="D89" i="12"/>
  <c r="D87" i="12"/>
  <c r="D86" i="12"/>
  <c r="D85" i="12"/>
  <c r="D83" i="12"/>
  <c r="D82" i="12"/>
  <c r="D81" i="12"/>
  <c r="D79" i="12"/>
  <c r="D78" i="12"/>
  <c r="D77" i="12"/>
  <c r="D75" i="12"/>
  <c r="D74" i="12"/>
  <c r="D73" i="12"/>
  <c r="D69" i="12"/>
  <c r="D123" i="11"/>
  <c r="D119" i="11"/>
  <c r="D115" i="11"/>
  <c r="D113" i="11"/>
  <c r="D111" i="11"/>
  <c r="D107" i="11"/>
  <c r="D103" i="11"/>
  <c r="D101" i="11"/>
  <c r="D100" i="11"/>
  <c r="D95" i="11"/>
  <c r="D91" i="11"/>
  <c r="D87" i="11"/>
  <c r="D79" i="11"/>
  <c r="D75" i="11"/>
  <c r="D120" i="11"/>
  <c r="D116" i="11"/>
  <c r="D112" i="11"/>
  <c r="D108" i="11"/>
  <c r="D104" i="11"/>
  <c r="D96" i="11"/>
  <c r="D94" i="11"/>
  <c r="D93" i="11"/>
  <c r="D92" i="11"/>
  <c r="D90" i="11"/>
  <c r="D89" i="11"/>
  <c r="D88" i="11"/>
  <c r="D86" i="11"/>
  <c r="D85" i="11"/>
  <c r="D84" i="11"/>
  <c r="D82" i="11"/>
  <c r="D81" i="11"/>
  <c r="D80" i="11"/>
  <c r="D78" i="11"/>
  <c r="D77" i="11"/>
  <c r="D76" i="11"/>
  <c r="D74" i="11"/>
  <c r="D73" i="11"/>
  <c r="D69" i="11"/>
  <c r="D93" i="10"/>
  <c r="D89" i="10"/>
  <c r="D85" i="10"/>
  <c r="D81" i="10"/>
  <c r="D77" i="10"/>
  <c r="D73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6" i="10"/>
  <c r="D95" i="10"/>
  <c r="D94" i="10"/>
  <c r="D92" i="10"/>
  <c r="D91" i="10"/>
  <c r="D90" i="10"/>
  <c r="D88" i="10"/>
  <c r="D87" i="10"/>
  <c r="D86" i="10"/>
  <c r="D84" i="10"/>
  <c r="D83" i="10"/>
  <c r="D82" i="10"/>
  <c r="D80" i="10"/>
  <c r="D79" i="10"/>
  <c r="D78" i="10"/>
  <c r="D76" i="10"/>
  <c r="D75" i="10"/>
  <c r="D74" i="10"/>
  <c r="D69" i="10"/>
  <c r="D94" i="9"/>
  <c r="D86" i="9"/>
  <c r="D81" i="9"/>
  <c r="D96" i="9"/>
  <c r="D95" i="9"/>
  <c r="D91" i="9"/>
  <c r="D84" i="9"/>
  <c r="D83" i="9"/>
  <c r="D80" i="9"/>
  <c r="D79" i="9"/>
  <c r="D75" i="9"/>
  <c r="D77" i="9"/>
  <c r="D125" i="9"/>
  <c r="D124" i="9"/>
  <c r="D122" i="9"/>
  <c r="D121" i="9"/>
  <c r="D120" i="9"/>
  <c r="D118" i="9"/>
  <c r="D117" i="9"/>
  <c r="D116" i="9"/>
  <c r="D114" i="9"/>
  <c r="D113" i="9"/>
  <c r="D112" i="9"/>
  <c r="D110" i="9"/>
  <c r="D109" i="9"/>
  <c r="D108" i="9"/>
  <c r="D106" i="9"/>
  <c r="D105" i="9"/>
  <c r="D104" i="9"/>
  <c r="D102" i="9"/>
  <c r="D100" i="9"/>
  <c r="D92" i="9"/>
  <c r="D90" i="9"/>
  <c r="D88" i="9"/>
  <c r="D87" i="9"/>
  <c r="D82" i="9"/>
  <c r="D78" i="9"/>
  <c r="D76" i="9"/>
  <c r="D69" i="9"/>
  <c r="D123" i="2"/>
  <c r="D114" i="2"/>
  <c r="D103" i="2"/>
  <c r="D104" i="2"/>
  <c r="D100" i="12" l="1"/>
  <c r="D102" i="12"/>
  <c r="D110" i="12"/>
  <c r="D118" i="12"/>
  <c r="D125" i="12"/>
  <c r="D76" i="12"/>
  <c r="D80" i="12"/>
  <c r="D84" i="12"/>
  <c r="D88" i="12"/>
  <c r="D92" i="12"/>
  <c r="D96" i="12"/>
  <c r="D105" i="11"/>
  <c r="D109" i="11"/>
  <c r="D117" i="11"/>
  <c r="D121" i="11"/>
  <c r="D124" i="11"/>
  <c r="D102" i="11"/>
  <c r="D106" i="11"/>
  <c r="D110" i="11"/>
  <c r="D114" i="11"/>
  <c r="D118" i="11"/>
  <c r="D122" i="11"/>
  <c r="D125" i="11"/>
  <c r="D83" i="11"/>
  <c r="D101" i="9"/>
  <c r="D103" i="9"/>
  <c r="D107" i="9"/>
  <c r="D111" i="9"/>
  <c r="D115" i="9"/>
  <c r="D119" i="9"/>
  <c r="D123" i="9"/>
  <c r="D74" i="9"/>
  <c r="D89" i="9"/>
  <c r="D73" i="9"/>
  <c r="D93" i="9"/>
  <c r="D85" i="9"/>
  <c r="D125" i="2"/>
  <c r="D124" i="2"/>
  <c r="D122" i="2"/>
  <c r="D121" i="2"/>
  <c r="D120" i="2"/>
  <c r="D119" i="2"/>
  <c r="D118" i="2"/>
  <c r="D117" i="2"/>
  <c r="D116" i="2"/>
  <c r="D115" i="2"/>
  <c r="D113" i="2"/>
  <c r="D112" i="2"/>
  <c r="D111" i="2"/>
  <c r="D110" i="2"/>
  <c r="D109" i="2"/>
  <c r="D108" i="2"/>
  <c r="D107" i="2"/>
  <c r="D106" i="2"/>
  <c r="D105" i="2"/>
  <c r="D102" i="2"/>
  <c r="D101" i="2"/>
  <c r="D100" i="2"/>
  <c r="D79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8" i="2"/>
  <c r="D77" i="2"/>
  <c r="D76" i="2"/>
  <c r="D75" i="2"/>
  <c r="D74" i="2"/>
  <c r="D73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</calcChain>
</file>

<file path=xl/sharedStrings.xml><?xml version="1.0" encoding="utf-8"?>
<sst xmlns="http://schemas.openxmlformats.org/spreadsheetml/2006/main" count="753" uniqueCount="123">
  <si>
    <t>Per Diem Calculator</t>
  </si>
  <si>
    <t>Species</t>
  </si>
  <si>
    <t>Number of Cages or Animals</t>
  </si>
  <si>
    <t>Monthly Estimate</t>
  </si>
  <si>
    <t>Annual Estimate</t>
  </si>
  <si>
    <t>Mouse (Barrier cage)</t>
  </si>
  <si>
    <t>Mouse Enhanced (Barrier cage)</t>
  </si>
  <si>
    <t>Mouse, Quar/ABSL-2</t>
  </si>
  <si>
    <t>Mouse, Quar/ABSL-3</t>
  </si>
  <si>
    <t>(Gilmer) Ferrets</t>
  </si>
  <si>
    <t>(Gilmer) Hamsters</t>
  </si>
  <si>
    <t>(Gilmer) Mouse box-Picolab diet</t>
  </si>
  <si>
    <t>(Gilmer) Opossum</t>
  </si>
  <si>
    <t>(Gilmer) Rats</t>
  </si>
  <si>
    <t>(Gilmer) Shrews</t>
  </si>
  <si>
    <t>Amph Box (frog)</t>
  </si>
  <si>
    <t>BSL2/ PIG</t>
  </si>
  <si>
    <t>Chicken 01-27 d</t>
  </si>
  <si>
    <t>Chicken 28+ das</t>
  </si>
  <si>
    <t>Chinchilla</t>
  </si>
  <si>
    <t>Ferret</t>
  </si>
  <si>
    <t>Fish</t>
  </si>
  <si>
    <t>Gambian Rat</t>
  </si>
  <si>
    <t>Gerbil</t>
  </si>
  <si>
    <t>Gerbil (Quar-BSL2)</t>
  </si>
  <si>
    <t>Gil Satellite Mouse Cage</t>
  </si>
  <si>
    <t>Gilmer Mouse Box</t>
  </si>
  <si>
    <t>Gilmer Mouse Box/ABSL-2</t>
  </si>
  <si>
    <t>Gnotobiotic mouse cage</t>
  </si>
  <si>
    <t>Gnotobiotic mouse cage, w/o QC</t>
  </si>
  <si>
    <t>Goat</t>
  </si>
  <si>
    <t>Guinea Pig</t>
  </si>
  <si>
    <t>Hamster</t>
  </si>
  <si>
    <t>Hamster, ABSL3</t>
  </si>
  <si>
    <t>Hamster, Quar/ABSL-2</t>
  </si>
  <si>
    <t>Iguana</t>
  </si>
  <si>
    <t>Zebrafish Main 0.75 L tank (adult)</t>
  </si>
  <si>
    <t>Zebrafish Main 2 L tank (nursery/juvenile)</t>
  </si>
  <si>
    <t>Zebrafish Main 2 L tank</t>
  </si>
  <si>
    <t>Zebrafish Main 4 L tank</t>
  </si>
  <si>
    <t>Zebrafish Quarantine 1.8 L tank (adult)</t>
  </si>
  <si>
    <t>Zebrafish Quarantine 1.8 L tank (nursery/juvenile)</t>
  </si>
  <si>
    <t>Zebrafish Quarantine 6 L tank (adults)</t>
  </si>
  <si>
    <t>Musk Shrew</t>
  </si>
  <si>
    <t>Opossum</t>
  </si>
  <si>
    <t>Pig</t>
  </si>
  <si>
    <t>Pig ( mom w/piglets &lt;31 days old)</t>
  </si>
  <si>
    <t>Pigeon</t>
  </si>
  <si>
    <t>Rabbit</t>
  </si>
  <si>
    <t>Rat</t>
  </si>
  <si>
    <t>Rat (Barrier)</t>
  </si>
  <si>
    <t>Rat, Quar/ABSL-2</t>
  </si>
  <si>
    <t>Salamander</t>
  </si>
  <si>
    <t>Satellite Hamsters Gilmer</t>
  </si>
  <si>
    <t>Satellite Iguana Gilmer</t>
  </si>
  <si>
    <t>Satellite Mice Gilmer</t>
  </si>
  <si>
    <t>Satellite mouse box</t>
  </si>
  <si>
    <t>Satellite Rat</t>
  </si>
  <si>
    <t>Satellite Rats Gilmer</t>
  </si>
  <si>
    <t>Satellite Shrews Gilmer</t>
  </si>
  <si>
    <t>Sheep</t>
  </si>
  <si>
    <t>Snake</t>
  </si>
  <si>
    <t>Tree Shrew</t>
  </si>
  <si>
    <t>Uniprim Mouse Treated Cage</t>
  </si>
  <si>
    <t>Vole</t>
  </si>
  <si>
    <t>Woodchuck</t>
  </si>
  <si>
    <t>Zebra Finch</t>
  </si>
  <si>
    <t>Xenopus (tank)</t>
  </si>
  <si>
    <t>Tech Time hourly Labor</t>
  </si>
  <si>
    <t>Cost</t>
  </si>
  <si>
    <t>Quantity</t>
  </si>
  <si>
    <t>Estimate</t>
  </si>
  <si>
    <t>Admin Rodent Import/Export</t>
  </si>
  <si>
    <t>Animal Caregiver Tech Time</t>
  </si>
  <si>
    <t>Aquatic Specialist Tech Time</t>
  </si>
  <si>
    <t>Clean Up After Lab</t>
  </si>
  <si>
    <t>Clinical Veterinarian Time</t>
  </si>
  <si>
    <t>Extra Cage Set ups</t>
  </si>
  <si>
    <t>Gnotobiotic tech time</t>
  </si>
  <si>
    <t>Inject or Apply Medications</t>
  </si>
  <si>
    <t>Lab Tech Service</t>
  </si>
  <si>
    <t>Make Antibiotic Water</t>
  </si>
  <si>
    <t>Make Soft Food</t>
  </si>
  <si>
    <t>Metabolic/Running Wheel Clean</t>
  </si>
  <si>
    <t>Outgoing shipment tech time</t>
  </si>
  <si>
    <t>Post Op Observations</t>
  </si>
  <si>
    <t>Sanitize MOU Area</t>
  </si>
  <si>
    <t>Set up breeders</t>
  </si>
  <si>
    <t>Smoking machine tech time</t>
  </si>
  <si>
    <t>Vaginal Plug Checks</t>
  </si>
  <si>
    <t>Vet Emergency Service</t>
  </si>
  <si>
    <t>Vet Tech Senior</t>
  </si>
  <si>
    <t>Wash or Sterilize Supplies</t>
  </si>
  <si>
    <t>Comparative (Veterinary) Pathologist</t>
  </si>
  <si>
    <t>Equipment Technical Specialist</t>
  </si>
  <si>
    <t xml:space="preserve">Additional Services </t>
  </si>
  <si>
    <t>Administrative Expense</t>
  </si>
  <si>
    <t>Cage Washer Loads</t>
  </si>
  <si>
    <t>Disinfect Embryos - per dish</t>
  </si>
  <si>
    <t>Euthanasia - per cage</t>
  </si>
  <si>
    <t>Fast Quarantine, 10 boxes</t>
  </si>
  <si>
    <t>Fish Euthanasia - per tank</t>
  </si>
  <si>
    <t>Fish User Fee - Main Facility</t>
  </si>
  <si>
    <t>Fish User Fee - Quarantine</t>
  </si>
  <si>
    <t>Foster Moms (SW)</t>
  </si>
  <si>
    <t>Germ Free Set-Up</t>
  </si>
  <si>
    <t>Germ-free C57BL/6</t>
  </si>
  <si>
    <t>Germ-free Swiss Webster mouse</t>
  </si>
  <si>
    <t>Plethysmography measurement</t>
  </si>
  <si>
    <t>Quarantine Sentinel Mouse</t>
  </si>
  <si>
    <t>Rodent Rederivation</t>
  </si>
  <si>
    <t>SARS CoV-2 virus neutral assay</t>
  </si>
  <si>
    <t>Shepherd Shack</t>
  </si>
  <si>
    <t>Shipping Gel Pack</t>
  </si>
  <si>
    <t>Trim Teeth - Per Cage</t>
  </si>
  <si>
    <t>Trim Toe - Per Cage</t>
  </si>
  <si>
    <t>Wean per cage - no agreement</t>
  </si>
  <si>
    <t>Wean per cage- prior agreement</t>
  </si>
  <si>
    <t>Equipment Emergency Repair Fee</t>
  </si>
  <si>
    <t>Embryo/Sperm Shipping Service Fee</t>
  </si>
  <si>
    <t>Plasma Sterilizer - per session</t>
  </si>
  <si>
    <t>Use of Anesthesia Equipment Small Animal</t>
  </si>
  <si>
    <t>Anesthesia - Isoflurane Use Large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</si>
</sst>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rial Black"/>
      <family val="2"/>
    </font>
    <font>
      <b/>
      <sz val="14"/>
      <color rgb="FF000000"/>
      <name val="Georgia"/>
      <family val="1"/>
    </font>
    <font>
      <b/>
      <sz val="14"/>
      <color rgb="FFFFFFFF"/>
      <name val="Georgia"/>
      <family val="1"/>
    </font>
    <font>
      <sz val="12"/>
      <color theme="1"/>
      <name val="Georgia"/>
      <family val="1"/>
    </font>
    <font>
      <sz val="12"/>
      <color rgb="FF000000"/>
      <name val="Georgia"/>
      <family val="1"/>
    </font>
    <font>
      <b/>
      <sz val="12"/>
      <color rgb="FF000000"/>
      <name val="Georgia"/>
      <family val="1"/>
    </font>
    <font>
      <b/>
      <sz val="12"/>
      <color theme="1"/>
      <name val="Georgia"/>
      <family val="1"/>
    </font>
    <font>
      <b/>
      <sz val="12"/>
      <color rgb="FFFFFFFF"/>
      <name val="Georgia"/>
      <family val="1"/>
    </font>
    <font>
      <sz val="11"/>
      <color rgb="FF000000"/>
      <name val="Georgia"/>
      <family val="1"/>
    </font>
    <font>
      <sz val="12"/>
      <color rgb="FF000000"/>
      <name val="Georgia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5911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8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8" fontId="6" fillId="4" borderId="1" xfId="0" applyNumberFormat="1" applyFont="1" applyFill="1" applyBorder="1" applyAlignment="1">
      <alignment horizontal="center" vertical="center"/>
    </xf>
    <xf numFmtId="8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8" fontId="6" fillId="6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44" fontId="6" fillId="7" borderId="1" xfId="0" applyNumberFormat="1" applyFont="1" applyFill="1" applyBorder="1" applyAlignment="1">
      <alignment horizontal="center" vertical="center" wrapText="1"/>
    </xf>
    <xf numFmtId="44" fontId="6" fillId="6" borderId="1" xfId="0" applyNumberFormat="1" applyFont="1" applyFill="1" applyBorder="1" applyAlignment="1">
      <alignment horizontal="center" vertical="center" wrapText="1"/>
    </xf>
    <xf numFmtId="44" fontId="10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8" fontId="11" fillId="6" borderId="6" xfId="0" applyNumberFormat="1" applyFont="1" applyFill="1" applyBorder="1" applyAlignment="1">
      <alignment horizontal="center"/>
    </xf>
    <xf numFmtId="0" fontId="0" fillId="0" borderId="7" xfId="0" applyBorder="1"/>
    <xf numFmtId="8" fontId="11" fillId="7" borderId="6" xfId="0" applyNumberFormat="1" applyFont="1" applyFill="1" applyBorder="1" applyAlignment="1">
      <alignment horizontal="center"/>
    </xf>
    <xf numFmtId="0" fontId="5" fillId="0" borderId="5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Fill="1"/>
    <xf numFmtId="44" fontId="10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514850" cy="877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812030" cy="877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812030" cy="877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812030" cy="8773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812030" cy="8773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1634490</xdr:colOff>
      <xdr:row>0</xdr:row>
      <xdr:rowOff>15240</xdr:rowOff>
    </xdr:from>
    <xdr:to>
      <xdr:col>3</xdr:col>
      <xdr:colOff>449580</xdr:colOff>
      <xdr:row>4</xdr:row>
      <xdr:rowOff>161094</xdr:rowOff>
    </xdr:to>
    <xdr:pic>
      <xdr:nvPicPr>
        <xdr:cNvPr id="2" name="Picture 1" descr="A black background with blue text&#10;&#10;Description automatically generated with low confidenc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" y="15240"/>
          <a:ext cx="4812030" cy="877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tabSelected="1" zoomScaleNormal="100" workbookViewId="0">
      <selection activeCell="B129" sqref="B129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4.89453125" customWidth="1"/>
    <col min="5" max="5" width="15.89453125" customWidth="1"/>
  </cols>
  <sheetData>
    <row r="1" spans="1:12" ht="14.4" customHeight="1" x14ac:dyDescent="0.55000000000000004">
      <c r="A1" s="27"/>
      <c r="B1" s="27"/>
      <c r="C1" s="27"/>
      <c r="D1" s="27"/>
      <c r="E1" s="27"/>
      <c r="F1" s="27"/>
      <c r="G1" s="27"/>
    </row>
    <row r="2" spans="1:12" ht="14.4" customHeight="1" x14ac:dyDescent="0.55000000000000004">
      <c r="A2" s="27"/>
      <c r="B2" s="27"/>
      <c r="C2" s="27"/>
      <c r="D2" s="27"/>
      <c r="E2" s="27"/>
      <c r="F2" s="27"/>
      <c r="G2" s="27"/>
      <c r="I2" s="28" t="s">
        <v>0</v>
      </c>
      <c r="J2" s="28"/>
      <c r="K2" s="28"/>
      <c r="L2" s="28"/>
    </row>
    <row r="3" spans="1:12" ht="14.4" customHeight="1" x14ac:dyDescent="0.55000000000000004">
      <c r="A3" s="27"/>
      <c r="B3" s="27"/>
      <c r="C3" s="27"/>
      <c r="D3" s="27"/>
      <c r="E3" s="27"/>
      <c r="F3" s="27"/>
      <c r="G3" s="27"/>
      <c r="I3" s="28"/>
      <c r="J3" s="28"/>
      <c r="K3" s="28"/>
      <c r="L3" s="28"/>
    </row>
    <row r="4" spans="1:12" ht="14.4" customHeight="1" x14ac:dyDescent="0.55000000000000004">
      <c r="A4" s="27"/>
      <c r="B4" s="27"/>
      <c r="C4" s="27"/>
      <c r="D4" s="27"/>
      <c r="E4" s="27"/>
      <c r="F4" s="27"/>
      <c r="G4" s="27"/>
    </row>
    <row r="5" spans="1:12" x14ac:dyDescent="0.55000000000000004">
      <c r="A5" s="27"/>
      <c r="B5" s="27"/>
      <c r="C5" s="27"/>
      <c r="D5" s="27"/>
      <c r="E5" s="27"/>
      <c r="F5" s="27"/>
      <c r="G5" s="27"/>
    </row>
    <row r="6" spans="1:12" ht="29.4" customHeight="1" x14ac:dyDescent="0.55000000000000004">
      <c r="A6" s="2" t="s">
        <v>1</v>
      </c>
      <c r="B6" s="3">
        <v>2026</v>
      </c>
      <c r="C6" s="12" t="s">
        <v>2</v>
      </c>
      <c r="D6" s="14" t="s">
        <v>3</v>
      </c>
      <c r="E6" s="14" t="s">
        <v>4</v>
      </c>
    </row>
    <row r="7" spans="1:12" ht="15" x14ac:dyDescent="0.55000000000000004">
      <c r="A7" s="4" t="s">
        <v>5</v>
      </c>
      <c r="B7" s="5">
        <v>1.02</v>
      </c>
      <c r="C7" s="15"/>
      <c r="D7" s="16">
        <f>(B7*C7)*30</f>
        <v>0</v>
      </c>
      <c r="E7" s="16">
        <f>(B7*C7)*365</f>
        <v>0</v>
      </c>
    </row>
    <row r="8" spans="1:12" ht="15" x14ac:dyDescent="0.55000000000000004">
      <c r="A8" s="4" t="s">
        <v>6</v>
      </c>
      <c r="B8" s="6">
        <v>1.1399999999999999</v>
      </c>
      <c r="C8" s="15"/>
      <c r="D8" s="16">
        <f t="shared" ref="D8:D69" si="0">(B8*C8)*30</f>
        <v>0</v>
      </c>
      <c r="E8" s="16">
        <f t="shared" ref="E8:E69" si="1">(B8*C8)*365</f>
        <v>0</v>
      </c>
    </row>
    <row r="9" spans="1:12" ht="15" x14ac:dyDescent="0.55000000000000004">
      <c r="A9" s="4" t="s">
        <v>7</v>
      </c>
      <c r="B9" s="5">
        <v>1.03</v>
      </c>
      <c r="C9" s="15"/>
      <c r="D9" s="16">
        <f t="shared" si="0"/>
        <v>0</v>
      </c>
      <c r="E9" s="16">
        <f t="shared" si="1"/>
        <v>0</v>
      </c>
    </row>
    <row r="10" spans="1:12" ht="15" x14ac:dyDescent="0.55000000000000004">
      <c r="A10" s="4" t="s">
        <v>8</v>
      </c>
      <c r="B10" s="6">
        <v>3.09</v>
      </c>
      <c r="C10" s="15"/>
      <c r="D10" s="16">
        <f t="shared" si="0"/>
        <v>0</v>
      </c>
      <c r="E10" s="16">
        <f t="shared" si="1"/>
        <v>0</v>
      </c>
    </row>
    <row r="11" spans="1:12" ht="15" x14ac:dyDescent="0.55000000000000004">
      <c r="A11" s="4" t="s">
        <v>9</v>
      </c>
      <c r="B11" s="5">
        <v>7.86</v>
      </c>
      <c r="C11" s="15"/>
      <c r="D11" s="16">
        <f t="shared" si="0"/>
        <v>0</v>
      </c>
      <c r="E11" s="16">
        <f t="shared" si="1"/>
        <v>0</v>
      </c>
    </row>
    <row r="12" spans="1:12" ht="15" x14ac:dyDescent="0.55000000000000004">
      <c r="A12" s="4" t="s">
        <v>10</v>
      </c>
      <c r="B12" s="6">
        <v>0.34</v>
      </c>
      <c r="C12" s="15"/>
      <c r="D12" s="16">
        <f t="shared" si="0"/>
        <v>0</v>
      </c>
      <c r="E12" s="16">
        <f t="shared" si="1"/>
        <v>0</v>
      </c>
    </row>
    <row r="13" spans="1:12" ht="15" x14ac:dyDescent="0.55000000000000004">
      <c r="A13" s="4" t="s">
        <v>11</v>
      </c>
      <c r="B13" s="5">
        <v>0.66</v>
      </c>
      <c r="C13" s="15"/>
      <c r="D13" s="16">
        <f t="shared" si="0"/>
        <v>0</v>
      </c>
      <c r="E13" s="16">
        <f t="shared" si="1"/>
        <v>0</v>
      </c>
    </row>
    <row r="14" spans="1:12" ht="15" x14ac:dyDescent="0.55000000000000004">
      <c r="A14" s="4" t="s">
        <v>12</v>
      </c>
      <c r="B14" s="6">
        <v>0.34</v>
      </c>
      <c r="C14" s="15"/>
      <c r="D14" s="16">
        <f t="shared" si="0"/>
        <v>0</v>
      </c>
      <c r="E14" s="16">
        <f t="shared" si="1"/>
        <v>0</v>
      </c>
    </row>
    <row r="15" spans="1:12" ht="15" x14ac:dyDescent="0.55000000000000004">
      <c r="A15" s="4" t="s">
        <v>13</v>
      </c>
      <c r="B15" s="5">
        <v>1</v>
      </c>
      <c r="C15" s="15"/>
      <c r="D15" s="16">
        <f t="shared" si="0"/>
        <v>0</v>
      </c>
      <c r="E15" s="16">
        <f t="shared" si="1"/>
        <v>0</v>
      </c>
    </row>
    <row r="16" spans="1:12" ht="15" x14ac:dyDescent="0.55000000000000004">
      <c r="A16" s="4" t="s">
        <v>14</v>
      </c>
      <c r="B16" s="6">
        <v>0.3</v>
      </c>
      <c r="C16" s="15"/>
      <c r="D16" s="16">
        <f t="shared" si="0"/>
        <v>0</v>
      </c>
      <c r="E16" s="16">
        <f t="shared" si="1"/>
        <v>0</v>
      </c>
    </row>
    <row r="17" spans="1:5" ht="15" x14ac:dyDescent="0.55000000000000004">
      <c r="A17" s="4" t="s">
        <v>15</v>
      </c>
      <c r="B17" s="5">
        <v>3.03</v>
      </c>
      <c r="C17" s="15"/>
      <c r="D17" s="16">
        <f t="shared" si="0"/>
        <v>0</v>
      </c>
      <c r="E17" s="16">
        <f t="shared" si="1"/>
        <v>0</v>
      </c>
    </row>
    <row r="18" spans="1:5" ht="15" x14ac:dyDescent="0.55000000000000004">
      <c r="A18" s="4" t="s">
        <v>16</v>
      </c>
      <c r="B18" s="6">
        <v>20.6</v>
      </c>
      <c r="C18" s="15"/>
      <c r="D18" s="16">
        <f t="shared" si="0"/>
        <v>0</v>
      </c>
      <c r="E18" s="16">
        <f t="shared" si="1"/>
        <v>0</v>
      </c>
    </row>
    <row r="19" spans="1:5" ht="15" x14ac:dyDescent="0.55000000000000004">
      <c r="A19" s="4" t="s">
        <v>17</v>
      </c>
      <c r="B19" s="5">
        <v>0.76</v>
      </c>
      <c r="C19" s="15"/>
      <c r="D19" s="16">
        <f t="shared" si="0"/>
        <v>0</v>
      </c>
      <c r="E19" s="16">
        <f t="shared" si="1"/>
        <v>0</v>
      </c>
    </row>
    <row r="20" spans="1:5" ht="15" x14ac:dyDescent="0.55000000000000004">
      <c r="A20" s="4" t="s">
        <v>18</v>
      </c>
      <c r="B20" s="6">
        <v>3.04</v>
      </c>
      <c r="C20" s="15"/>
      <c r="D20" s="16">
        <f t="shared" si="0"/>
        <v>0</v>
      </c>
      <c r="E20" s="16">
        <f t="shared" si="1"/>
        <v>0</v>
      </c>
    </row>
    <row r="21" spans="1:5" ht="15" x14ac:dyDescent="0.55000000000000004">
      <c r="A21" s="4" t="s">
        <v>19</v>
      </c>
      <c r="B21" s="5">
        <v>2.09</v>
      </c>
      <c r="C21" s="15"/>
      <c r="D21" s="16">
        <f t="shared" si="0"/>
        <v>0</v>
      </c>
      <c r="E21" s="16">
        <f t="shared" si="1"/>
        <v>0</v>
      </c>
    </row>
    <row r="22" spans="1:5" ht="15" x14ac:dyDescent="0.55000000000000004">
      <c r="A22" s="4" t="s">
        <v>20</v>
      </c>
      <c r="B22" s="6">
        <v>9.1199999999999992</v>
      </c>
      <c r="C22" s="15"/>
      <c r="D22" s="16">
        <f t="shared" si="0"/>
        <v>0</v>
      </c>
      <c r="E22" s="16">
        <f t="shared" si="1"/>
        <v>0</v>
      </c>
    </row>
    <row r="23" spans="1:5" ht="15" x14ac:dyDescent="0.55000000000000004">
      <c r="A23" s="4" t="s">
        <v>21</v>
      </c>
      <c r="B23" s="5">
        <v>1.55</v>
      </c>
      <c r="C23" s="15"/>
      <c r="D23" s="16">
        <f t="shared" si="0"/>
        <v>0</v>
      </c>
      <c r="E23" s="16">
        <f t="shared" si="1"/>
        <v>0</v>
      </c>
    </row>
    <row r="24" spans="1:5" ht="15" x14ac:dyDescent="0.55000000000000004">
      <c r="A24" s="4" t="s">
        <v>22</v>
      </c>
      <c r="B24" s="6">
        <v>4.08</v>
      </c>
      <c r="C24" s="15"/>
      <c r="D24" s="16">
        <f t="shared" si="0"/>
        <v>0</v>
      </c>
      <c r="E24" s="16">
        <f t="shared" si="1"/>
        <v>0</v>
      </c>
    </row>
    <row r="25" spans="1:5" ht="15" x14ac:dyDescent="0.55000000000000004">
      <c r="A25" s="4" t="s">
        <v>23</v>
      </c>
      <c r="B25" s="5">
        <v>1</v>
      </c>
      <c r="C25" s="15"/>
      <c r="D25" s="16">
        <f t="shared" si="0"/>
        <v>0</v>
      </c>
      <c r="E25" s="16">
        <f t="shared" si="1"/>
        <v>0</v>
      </c>
    </row>
    <row r="26" spans="1:5" ht="15" x14ac:dyDescent="0.55000000000000004">
      <c r="A26" s="4" t="s">
        <v>24</v>
      </c>
      <c r="B26" s="6">
        <v>1.03</v>
      </c>
      <c r="C26" s="15"/>
      <c r="D26" s="16">
        <f t="shared" si="0"/>
        <v>0</v>
      </c>
      <c r="E26" s="16">
        <f t="shared" si="1"/>
        <v>0</v>
      </c>
    </row>
    <row r="27" spans="1:5" ht="15" x14ac:dyDescent="0.55000000000000004">
      <c r="A27" s="4" t="s">
        <v>25</v>
      </c>
      <c r="B27" s="5">
        <v>0.4</v>
      </c>
      <c r="C27" s="15"/>
      <c r="D27" s="16">
        <f t="shared" si="0"/>
        <v>0</v>
      </c>
      <c r="E27" s="16">
        <f t="shared" si="1"/>
        <v>0</v>
      </c>
    </row>
    <row r="28" spans="1:5" ht="15" x14ac:dyDescent="0.55000000000000004">
      <c r="A28" s="4" t="s">
        <v>26</v>
      </c>
      <c r="B28" s="6">
        <v>0.65</v>
      </c>
      <c r="C28" s="15"/>
      <c r="D28" s="16">
        <f t="shared" si="0"/>
        <v>0</v>
      </c>
      <c r="E28" s="16">
        <f t="shared" si="1"/>
        <v>0</v>
      </c>
    </row>
    <row r="29" spans="1:5" ht="15" x14ac:dyDescent="0.55000000000000004">
      <c r="A29" s="4" t="s">
        <v>27</v>
      </c>
      <c r="B29" s="5">
        <v>0.66</v>
      </c>
      <c r="C29" s="15"/>
      <c r="D29" s="16">
        <f t="shared" si="0"/>
        <v>0</v>
      </c>
      <c r="E29" s="16">
        <f t="shared" si="1"/>
        <v>0</v>
      </c>
    </row>
    <row r="30" spans="1:5" ht="15" x14ac:dyDescent="0.55000000000000004">
      <c r="A30" s="4" t="s">
        <v>28</v>
      </c>
      <c r="B30" s="6">
        <v>4.45</v>
      </c>
      <c r="C30" s="15"/>
      <c r="D30" s="16">
        <f t="shared" si="0"/>
        <v>0</v>
      </c>
      <c r="E30" s="16">
        <f t="shared" si="1"/>
        <v>0</v>
      </c>
    </row>
    <row r="31" spans="1:5" ht="15" x14ac:dyDescent="0.55000000000000004">
      <c r="A31" s="4" t="s">
        <v>29</v>
      </c>
      <c r="B31" s="5">
        <v>3.83</v>
      </c>
      <c r="C31" s="15"/>
      <c r="D31" s="16">
        <f t="shared" si="0"/>
        <v>0</v>
      </c>
      <c r="E31" s="16">
        <f t="shared" si="1"/>
        <v>0</v>
      </c>
    </row>
    <row r="32" spans="1:5" ht="15" x14ac:dyDescent="0.55000000000000004">
      <c r="A32" s="4" t="s">
        <v>30</v>
      </c>
      <c r="B32" s="8">
        <v>18.170000000000002</v>
      </c>
      <c r="C32" s="15"/>
      <c r="D32" s="16">
        <f t="shared" si="0"/>
        <v>0</v>
      </c>
      <c r="E32" s="16">
        <f t="shared" si="1"/>
        <v>0</v>
      </c>
    </row>
    <row r="33" spans="1:5" ht="15" x14ac:dyDescent="0.55000000000000004">
      <c r="A33" s="4" t="s">
        <v>31</v>
      </c>
      <c r="B33" s="5">
        <v>2.41</v>
      </c>
      <c r="C33" s="15"/>
      <c r="D33" s="16">
        <f t="shared" si="0"/>
        <v>0</v>
      </c>
      <c r="E33" s="16">
        <f t="shared" si="1"/>
        <v>0</v>
      </c>
    </row>
    <row r="34" spans="1:5" ht="15" x14ac:dyDescent="0.55000000000000004">
      <c r="A34" s="4" t="s">
        <v>32</v>
      </c>
      <c r="B34" s="6">
        <v>1</v>
      </c>
      <c r="C34" s="15"/>
      <c r="D34" s="16">
        <f t="shared" si="0"/>
        <v>0</v>
      </c>
      <c r="E34" s="16">
        <f t="shared" si="1"/>
        <v>0</v>
      </c>
    </row>
    <row r="35" spans="1:5" ht="15" x14ac:dyDescent="0.55000000000000004">
      <c r="A35" s="4" t="s">
        <v>33</v>
      </c>
      <c r="B35" s="5">
        <v>3.09</v>
      </c>
      <c r="C35" s="15"/>
      <c r="D35" s="16">
        <f t="shared" si="0"/>
        <v>0</v>
      </c>
      <c r="E35" s="16">
        <f t="shared" si="1"/>
        <v>0</v>
      </c>
    </row>
    <row r="36" spans="1:5" ht="15" x14ac:dyDescent="0.55000000000000004">
      <c r="A36" s="4" t="s">
        <v>34</v>
      </c>
      <c r="B36" s="6">
        <v>1.02</v>
      </c>
      <c r="C36" s="15"/>
      <c r="D36" s="16">
        <f t="shared" si="0"/>
        <v>0</v>
      </c>
      <c r="E36" s="16">
        <f t="shared" si="1"/>
        <v>0</v>
      </c>
    </row>
    <row r="37" spans="1:5" ht="15" x14ac:dyDescent="0.55000000000000004">
      <c r="A37" s="4" t="s">
        <v>35</v>
      </c>
      <c r="B37" s="5">
        <v>0.48</v>
      </c>
      <c r="C37" s="15"/>
      <c r="D37" s="16">
        <f t="shared" si="0"/>
        <v>0</v>
      </c>
      <c r="E37" s="16">
        <f t="shared" si="1"/>
        <v>0</v>
      </c>
    </row>
    <row r="38" spans="1:5" ht="15" x14ac:dyDescent="0.55000000000000004">
      <c r="A38" s="4" t="s">
        <v>36</v>
      </c>
      <c r="B38" s="6">
        <v>0.1</v>
      </c>
      <c r="C38" s="15"/>
      <c r="D38" s="16">
        <f t="shared" si="0"/>
        <v>0</v>
      </c>
      <c r="E38" s="16">
        <f t="shared" si="1"/>
        <v>0</v>
      </c>
    </row>
    <row r="39" spans="1:5" ht="15" x14ac:dyDescent="0.55000000000000004">
      <c r="A39" s="4" t="s">
        <v>37</v>
      </c>
      <c r="B39" s="5">
        <v>0.62</v>
      </c>
      <c r="C39" s="15"/>
      <c r="D39" s="16">
        <f t="shared" si="0"/>
        <v>0</v>
      </c>
      <c r="E39" s="16">
        <f t="shared" si="1"/>
        <v>0</v>
      </c>
    </row>
    <row r="40" spans="1:5" ht="15" x14ac:dyDescent="0.55000000000000004">
      <c r="A40" s="4" t="s">
        <v>38</v>
      </c>
      <c r="B40" s="6">
        <v>0.26</v>
      </c>
      <c r="C40" s="15"/>
      <c r="D40" s="16">
        <f t="shared" si="0"/>
        <v>0</v>
      </c>
      <c r="E40" s="16">
        <f t="shared" si="1"/>
        <v>0</v>
      </c>
    </row>
    <row r="41" spans="1:5" ht="15" x14ac:dyDescent="0.55000000000000004">
      <c r="A41" s="4" t="s">
        <v>39</v>
      </c>
      <c r="B41" s="5">
        <v>0.52</v>
      </c>
      <c r="C41" s="15"/>
      <c r="D41" s="16">
        <f t="shared" si="0"/>
        <v>0</v>
      </c>
      <c r="E41" s="16">
        <f t="shared" si="1"/>
        <v>0</v>
      </c>
    </row>
    <row r="42" spans="1:5" ht="15" x14ac:dyDescent="0.55000000000000004">
      <c r="A42" s="4" t="s">
        <v>40</v>
      </c>
      <c r="B42" s="6">
        <v>0.26</v>
      </c>
      <c r="C42" s="15"/>
      <c r="D42" s="16">
        <f t="shared" si="0"/>
        <v>0</v>
      </c>
      <c r="E42" s="16">
        <f t="shared" si="1"/>
        <v>0</v>
      </c>
    </row>
    <row r="43" spans="1:5" ht="15" x14ac:dyDescent="0.55000000000000004">
      <c r="A43" s="4" t="s">
        <v>41</v>
      </c>
      <c r="B43" s="5">
        <v>1.24</v>
      </c>
      <c r="C43" s="15"/>
      <c r="D43" s="16">
        <f t="shared" si="0"/>
        <v>0</v>
      </c>
      <c r="E43" s="16">
        <f t="shared" si="1"/>
        <v>0</v>
      </c>
    </row>
    <row r="44" spans="1:5" ht="15" x14ac:dyDescent="0.55000000000000004">
      <c r="A44" s="4" t="s">
        <v>42</v>
      </c>
      <c r="B44" s="6">
        <v>1.03</v>
      </c>
      <c r="C44" s="15"/>
      <c r="D44" s="16">
        <f t="shared" si="0"/>
        <v>0</v>
      </c>
      <c r="E44" s="16">
        <f t="shared" si="1"/>
        <v>0</v>
      </c>
    </row>
    <row r="45" spans="1:5" ht="15" x14ac:dyDescent="0.55000000000000004">
      <c r="A45" s="4" t="s">
        <v>43</v>
      </c>
      <c r="B45" s="5">
        <v>0.54</v>
      </c>
      <c r="C45" s="15"/>
      <c r="D45" s="16">
        <f t="shared" si="0"/>
        <v>0</v>
      </c>
      <c r="E45" s="16">
        <f t="shared" si="1"/>
        <v>0</v>
      </c>
    </row>
    <row r="46" spans="1:5" ht="15" x14ac:dyDescent="0.55000000000000004">
      <c r="A46" s="4" t="s">
        <v>44</v>
      </c>
      <c r="B46" s="6">
        <v>10.51</v>
      </c>
      <c r="C46" s="15"/>
      <c r="D46" s="16">
        <f t="shared" si="0"/>
        <v>0</v>
      </c>
      <c r="E46" s="16">
        <f t="shared" si="1"/>
        <v>0</v>
      </c>
    </row>
    <row r="47" spans="1:5" ht="15" x14ac:dyDescent="0.55000000000000004">
      <c r="A47" s="4" t="s">
        <v>45</v>
      </c>
      <c r="B47" s="5">
        <v>16.36</v>
      </c>
      <c r="C47" s="15"/>
      <c r="D47" s="16">
        <f t="shared" si="0"/>
        <v>0</v>
      </c>
      <c r="E47" s="16">
        <f t="shared" si="1"/>
        <v>0</v>
      </c>
    </row>
    <row r="48" spans="1:5" ht="15" x14ac:dyDescent="0.55000000000000004">
      <c r="A48" s="4" t="s">
        <v>46</v>
      </c>
      <c r="B48" s="6">
        <v>29.1</v>
      </c>
      <c r="C48" s="15"/>
      <c r="D48" s="16">
        <f t="shared" si="0"/>
        <v>0</v>
      </c>
      <c r="E48" s="16">
        <f t="shared" si="1"/>
        <v>0</v>
      </c>
    </row>
    <row r="49" spans="1:5" ht="15" x14ac:dyDescent="0.55000000000000004">
      <c r="A49" s="4" t="s">
        <v>47</v>
      </c>
      <c r="B49" s="5">
        <v>3.02</v>
      </c>
      <c r="C49" s="15"/>
      <c r="D49" s="16">
        <f t="shared" si="0"/>
        <v>0</v>
      </c>
      <c r="E49" s="16">
        <f t="shared" si="1"/>
        <v>0</v>
      </c>
    </row>
    <row r="50" spans="1:5" ht="15" x14ac:dyDescent="0.55000000000000004">
      <c r="A50" s="4" t="s">
        <v>48</v>
      </c>
      <c r="B50" s="6">
        <v>3.22</v>
      </c>
      <c r="C50" s="15"/>
      <c r="D50" s="16">
        <f t="shared" si="0"/>
        <v>0</v>
      </c>
      <c r="E50" s="16">
        <f t="shared" si="1"/>
        <v>0</v>
      </c>
    </row>
    <row r="51" spans="1:5" ht="15" x14ac:dyDescent="0.55000000000000004">
      <c r="A51" s="4" t="s">
        <v>49</v>
      </c>
      <c r="B51" s="5">
        <v>1.03</v>
      </c>
      <c r="C51" s="15"/>
      <c r="D51" s="16">
        <f t="shared" si="0"/>
        <v>0</v>
      </c>
      <c r="E51" s="16">
        <f t="shared" si="1"/>
        <v>0</v>
      </c>
    </row>
    <row r="52" spans="1:5" ht="15" x14ac:dyDescent="0.55000000000000004">
      <c r="A52" s="4" t="s">
        <v>50</v>
      </c>
      <c r="B52" s="6">
        <v>1.1100000000000001</v>
      </c>
      <c r="C52" s="15"/>
      <c r="D52" s="16">
        <f t="shared" si="0"/>
        <v>0</v>
      </c>
      <c r="E52" s="16">
        <f t="shared" si="1"/>
        <v>0</v>
      </c>
    </row>
    <row r="53" spans="1:5" ht="15" x14ac:dyDescent="0.55000000000000004">
      <c r="A53" s="4" t="s">
        <v>51</v>
      </c>
      <c r="B53" s="5">
        <v>1.1200000000000001</v>
      </c>
      <c r="C53" s="15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7" t="s">
        <v>52</v>
      </c>
      <c r="B54" s="8">
        <v>0.91</v>
      </c>
      <c r="C54" s="15"/>
      <c r="D54" s="16">
        <f t="shared" si="0"/>
        <v>0</v>
      </c>
      <c r="E54" s="16">
        <f t="shared" si="1"/>
        <v>0</v>
      </c>
    </row>
    <row r="55" spans="1:5" ht="15" x14ac:dyDescent="0.55000000000000004">
      <c r="A55" s="4" t="s">
        <v>53</v>
      </c>
      <c r="B55" s="8">
        <v>0.21</v>
      </c>
      <c r="C55" s="15"/>
      <c r="D55" s="16">
        <f t="shared" si="0"/>
        <v>0</v>
      </c>
      <c r="E55" s="16">
        <f t="shared" si="1"/>
        <v>0</v>
      </c>
    </row>
    <row r="56" spans="1:5" ht="15" x14ac:dyDescent="0.55000000000000004">
      <c r="A56" s="4" t="s">
        <v>54</v>
      </c>
      <c r="B56" s="5">
        <v>0.22</v>
      </c>
      <c r="C56" s="15"/>
      <c r="D56" s="16">
        <f t="shared" si="0"/>
        <v>0</v>
      </c>
      <c r="E56" s="16">
        <f t="shared" si="1"/>
        <v>0</v>
      </c>
    </row>
    <row r="57" spans="1:5" ht="15" x14ac:dyDescent="0.55000000000000004">
      <c r="A57" s="4" t="s">
        <v>55</v>
      </c>
      <c r="B57" s="6">
        <v>0.4</v>
      </c>
      <c r="C57" s="15"/>
      <c r="D57" s="16">
        <f t="shared" si="0"/>
        <v>0</v>
      </c>
      <c r="E57" s="16">
        <f t="shared" si="1"/>
        <v>0</v>
      </c>
    </row>
    <row r="58" spans="1:5" ht="15" x14ac:dyDescent="0.55000000000000004">
      <c r="A58" s="4" t="s">
        <v>56</v>
      </c>
      <c r="B58" s="5">
        <v>0.44</v>
      </c>
      <c r="C58" s="15"/>
      <c r="D58" s="16">
        <f t="shared" si="0"/>
        <v>0</v>
      </c>
      <c r="E58" s="16">
        <f t="shared" si="1"/>
        <v>0</v>
      </c>
    </row>
    <row r="59" spans="1:5" ht="15" x14ac:dyDescent="0.55000000000000004">
      <c r="A59" s="4" t="s">
        <v>57</v>
      </c>
      <c r="B59" s="6">
        <v>0.75</v>
      </c>
      <c r="C59" s="15"/>
      <c r="D59" s="16">
        <f t="shared" si="0"/>
        <v>0</v>
      </c>
      <c r="E59" s="16">
        <f t="shared" si="1"/>
        <v>0</v>
      </c>
    </row>
    <row r="60" spans="1:5" ht="15" x14ac:dyDescent="0.55000000000000004">
      <c r="A60" s="4" t="s">
        <v>58</v>
      </c>
      <c r="B60" s="5">
        <v>0.67</v>
      </c>
      <c r="C60" s="15"/>
      <c r="D60" s="16">
        <f t="shared" si="0"/>
        <v>0</v>
      </c>
      <c r="E60" s="16">
        <f t="shared" si="1"/>
        <v>0</v>
      </c>
    </row>
    <row r="61" spans="1:5" ht="15" x14ac:dyDescent="0.55000000000000004">
      <c r="A61" s="4" t="s">
        <v>59</v>
      </c>
      <c r="B61" s="6">
        <v>0.19</v>
      </c>
      <c r="C61" s="15"/>
      <c r="D61" s="16">
        <f t="shared" si="0"/>
        <v>0</v>
      </c>
      <c r="E61" s="16">
        <f t="shared" si="1"/>
        <v>0</v>
      </c>
    </row>
    <row r="62" spans="1:5" ht="15" x14ac:dyDescent="0.55000000000000004">
      <c r="A62" s="4" t="s">
        <v>60</v>
      </c>
      <c r="B62" s="5">
        <v>16.36</v>
      </c>
      <c r="C62" s="15"/>
      <c r="D62" s="16">
        <f t="shared" si="0"/>
        <v>0</v>
      </c>
      <c r="E62" s="16">
        <f t="shared" si="1"/>
        <v>0</v>
      </c>
    </row>
    <row r="63" spans="1:5" ht="15" x14ac:dyDescent="0.55000000000000004">
      <c r="A63" s="4" t="s">
        <v>61</v>
      </c>
      <c r="B63" s="6">
        <v>1.03</v>
      </c>
      <c r="C63" s="15"/>
      <c r="D63" s="16">
        <f t="shared" si="0"/>
        <v>0</v>
      </c>
      <c r="E63" s="16">
        <f t="shared" si="1"/>
        <v>0</v>
      </c>
    </row>
    <row r="64" spans="1:5" ht="15" x14ac:dyDescent="0.55000000000000004">
      <c r="A64" s="4" t="s">
        <v>62</v>
      </c>
      <c r="B64" s="5">
        <v>2.97</v>
      </c>
      <c r="C64" s="15"/>
      <c r="D64" s="16">
        <f t="shared" si="0"/>
        <v>0</v>
      </c>
      <c r="E64" s="16">
        <f t="shared" si="1"/>
        <v>0</v>
      </c>
    </row>
    <row r="65" spans="1:5" ht="15" x14ac:dyDescent="0.55000000000000004">
      <c r="A65" s="4" t="s">
        <v>63</v>
      </c>
      <c r="B65" s="6">
        <v>1.1299999999999999</v>
      </c>
      <c r="C65" s="15"/>
      <c r="D65" s="16">
        <f t="shared" si="0"/>
        <v>0</v>
      </c>
      <c r="E65" s="16">
        <f t="shared" si="1"/>
        <v>0</v>
      </c>
    </row>
    <row r="66" spans="1:5" ht="15" x14ac:dyDescent="0.55000000000000004">
      <c r="A66" s="4" t="s">
        <v>64</v>
      </c>
      <c r="B66" s="5">
        <v>0.44</v>
      </c>
      <c r="C66" s="15"/>
      <c r="D66" s="16">
        <f t="shared" si="0"/>
        <v>0</v>
      </c>
      <c r="E66" s="16">
        <f t="shared" si="1"/>
        <v>0</v>
      </c>
    </row>
    <row r="67" spans="1:5" ht="15" x14ac:dyDescent="0.55000000000000004">
      <c r="A67" s="4" t="s">
        <v>65</v>
      </c>
      <c r="B67" s="6">
        <v>3.22</v>
      </c>
      <c r="C67" s="15"/>
      <c r="D67" s="16">
        <f t="shared" si="0"/>
        <v>0</v>
      </c>
      <c r="E67" s="16">
        <f t="shared" si="1"/>
        <v>0</v>
      </c>
    </row>
    <row r="68" spans="1:5" ht="15" x14ac:dyDescent="0.55000000000000004">
      <c r="A68" s="4" t="s">
        <v>66</v>
      </c>
      <c r="B68" s="5">
        <v>0.99</v>
      </c>
      <c r="C68" s="15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3.45</v>
      </c>
      <c r="C69" s="15"/>
      <c r="D69" s="16">
        <f t="shared" si="0"/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  <c r="E70" s="29"/>
    </row>
    <row r="71" spans="1:5" ht="14.7" customHeight="1" x14ac:dyDescent="0.55000000000000004">
      <c r="A71" s="30"/>
      <c r="B71" s="30"/>
      <c r="C71" s="30"/>
      <c r="D71" s="30"/>
      <c r="E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  <c r="E72" s="13"/>
    </row>
    <row r="73" spans="1:5" ht="15" x14ac:dyDescent="0.55000000000000004">
      <c r="A73" s="9" t="s">
        <v>72</v>
      </c>
      <c r="B73" s="18">
        <v>70.56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61.8</v>
      </c>
      <c r="C74" s="15"/>
      <c r="D74" s="16">
        <f t="shared" ref="D74:D96" si="2">C74*B74</f>
        <v>0</v>
      </c>
    </row>
    <row r="75" spans="1:5" ht="15" x14ac:dyDescent="0.55000000000000004">
      <c r="A75" s="9" t="s">
        <v>73</v>
      </c>
      <c r="B75" s="18">
        <v>30.9</v>
      </c>
      <c r="C75" s="15"/>
      <c r="D75" s="16">
        <f t="shared" si="2"/>
        <v>0</v>
      </c>
    </row>
    <row r="76" spans="1:5" ht="15" x14ac:dyDescent="0.55000000000000004">
      <c r="A76" s="9" t="s">
        <v>74</v>
      </c>
      <c r="B76" s="17">
        <v>36.619999999999997</v>
      </c>
      <c r="C76" s="15"/>
      <c r="D76" s="16">
        <f t="shared" si="2"/>
        <v>0</v>
      </c>
    </row>
    <row r="77" spans="1:5" ht="15" x14ac:dyDescent="0.55000000000000004">
      <c r="A77" s="9" t="s">
        <v>75</v>
      </c>
      <c r="B77" s="18">
        <v>30.9</v>
      </c>
      <c r="C77" s="15"/>
      <c r="D77" s="16">
        <f t="shared" si="2"/>
        <v>0</v>
      </c>
    </row>
    <row r="78" spans="1:5" ht="15" x14ac:dyDescent="0.55000000000000004">
      <c r="A78" s="9" t="s">
        <v>76</v>
      </c>
      <c r="B78" s="17">
        <v>102.03</v>
      </c>
      <c r="C78" s="15"/>
      <c r="D78" s="16">
        <f t="shared" si="2"/>
        <v>0</v>
      </c>
    </row>
    <row r="79" spans="1:5" ht="15" x14ac:dyDescent="0.55000000000000004">
      <c r="A79" s="9" t="s">
        <v>94</v>
      </c>
      <c r="B79" s="18">
        <v>87.55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30.9</v>
      </c>
      <c r="C80" s="15"/>
      <c r="D80" s="16">
        <f t="shared" si="2"/>
        <v>0</v>
      </c>
    </row>
    <row r="81" spans="1:7" ht="15" x14ac:dyDescent="0.55000000000000004">
      <c r="A81" s="9" t="s">
        <v>78</v>
      </c>
      <c r="B81" s="18">
        <v>48.65</v>
      </c>
      <c r="C81" s="15"/>
      <c r="D81" s="16">
        <f t="shared" si="2"/>
        <v>0</v>
      </c>
    </row>
    <row r="82" spans="1:7" ht="15" x14ac:dyDescent="0.55000000000000004">
      <c r="A82" s="9" t="s">
        <v>79</v>
      </c>
      <c r="B82" s="17">
        <v>30.9</v>
      </c>
      <c r="C82" s="15"/>
      <c r="D82" s="16">
        <f t="shared" si="2"/>
        <v>0</v>
      </c>
    </row>
    <row r="83" spans="1:7" ht="15" x14ac:dyDescent="0.55000000000000004">
      <c r="A83" s="9" t="s">
        <v>80</v>
      </c>
      <c r="B83" s="18">
        <v>61.95</v>
      </c>
      <c r="C83" s="15"/>
      <c r="D83" s="16">
        <f t="shared" si="2"/>
        <v>0</v>
      </c>
    </row>
    <row r="84" spans="1:7" ht="15" x14ac:dyDescent="0.55000000000000004">
      <c r="A84" s="9" t="s">
        <v>81</v>
      </c>
      <c r="B84" s="17">
        <v>30.9</v>
      </c>
      <c r="C84" s="15"/>
      <c r="D84" s="16">
        <f t="shared" si="2"/>
        <v>0</v>
      </c>
    </row>
    <row r="85" spans="1:7" ht="15" x14ac:dyDescent="0.55000000000000004">
      <c r="A85" s="9" t="s">
        <v>82</v>
      </c>
      <c r="B85" s="18">
        <v>30.9</v>
      </c>
      <c r="C85" s="15"/>
      <c r="D85" s="16">
        <f t="shared" si="2"/>
        <v>0</v>
      </c>
    </row>
    <row r="86" spans="1:7" ht="15" x14ac:dyDescent="0.55000000000000004">
      <c r="A86" s="9" t="s">
        <v>83</v>
      </c>
      <c r="B86" s="17">
        <v>30.9</v>
      </c>
      <c r="C86" s="15"/>
      <c r="D86" s="16">
        <f t="shared" si="2"/>
        <v>0</v>
      </c>
    </row>
    <row r="87" spans="1:7" ht="15" x14ac:dyDescent="0.55000000000000004">
      <c r="A87" s="9" t="s">
        <v>84</v>
      </c>
      <c r="B87" s="18">
        <v>30.9</v>
      </c>
      <c r="C87" s="15"/>
      <c r="D87" s="16">
        <f t="shared" si="2"/>
        <v>0</v>
      </c>
    </row>
    <row r="88" spans="1:7" ht="15" x14ac:dyDescent="0.55000000000000004">
      <c r="A88" s="9" t="s">
        <v>85</v>
      </c>
      <c r="B88" s="17">
        <v>30.9</v>
      </c>
      <c r="C88" s="15"/>
      <c r="D88" s="16">
        <f t="shared" si="2"/>
        <v>0</v>
      </c>
    </row>
    <row r="89" spans="1:7" ht="15" x14ac:dyDescent="0.55000000000000004">
      <c r="A89" s="9" t="s">
        <v>86</v>
      </c>
      <c r="B89" s="18">
        <v>30.9</v>
      </c>
      <c r="C89" s="15"/>
      <c r="D89" s="16">
        <f t="shared" si="2"/>
        <v>0</v>
      </c>
    </row>
    <row r="90" spans="1:7" ht="15" x14ac:dyDescent="0.55000000000000004">
      <c r="A90" s="9" t="s">
        <v>87</v>
      </c>
      <c r="B90" s="17">
        <v>30.9</v>
      </c>
      <c r="C90" s="15"/>
      <c r="D90" s="16">
        <f t="shared" si="2"/>
        <v>0</v>
      </c>
    </row>
    <row r="91" spans="1:7" ht="15" x14ac:dyDescent="0.55000000000000004">
      <c r="A91" s="9" t="s">
        <v>88</v>
      </c>
      <c r="B91" s="18">
        <v>30.9</v>
      </c>
      <c r="C91" s="15"/>
      <c r="D91" s="16">
        <f t="shared" si="2"/>
        <v>0</v>
      </c>
    </row>
    <row r="92" spans="1:7" ht="15" x14ac:dyDescent="0.55000000000000004">
      <c r="A92" s="9" t="s">
        <v>89</v>
      </c>
      <c r="B92" s="17">
        <v>30.9</v>
      </c>
      <c r="C92" s="15"/>
      <c r="D92" s="16">
        <f t="shared" si="2"/>
        <v>0</v>
      </c>
    </row>
    <row r="93" spans="1:7" ht="15" x14ac:dyDescent="0.55000000000000004">
      <c r="A93" s="9" t="s">
        <v>90</v>
      </c>
      <c r="B93" s="18">
        <v>206</v>
      </c>
      <c r="C93" s="15"/>
      <c r="D93" s="16">
        <f t="shared" si="2"/>
        <v>0</v>
      </c>
      <c r="G93" s="33"/>
    </row>
    <row r="94" spans="1:7" ht="15" x14ac:dyDescent="0.55000000000000004">
      <c r="A94" s="9" t="s">
        <v>91</v>
      </c>
      <c r="B94" s="17">
        <v>74.73</v>
      </c>
      <c r="C94" s="15"/>
      <c r="D94" s="16">
        <f t="shared" si="2"/>
        <v>0</v>
      </c>
    </row>
    <row r="95" spans="1:7" ht="15" x14ac:dyDescent="0.55000000000000004">
      <c r="A95" s="9" t="s">
        <v>92</v>
      </c>
      <c r="B95" s="18">
        <v>30.9</v>
      </c>
      <c r="C95" s="15"/>
      <c r="D95" s="16">
        <f t="shared" si="2"/>
        <v>0</v>
      </c>
    </row>
    <row r="96" spans="1:7" ht="15" x14ac:dyDescent="0.55000000000000004">
      <c r="A96" s="9" t="s">
        <v>93</v>
      </c>
      <c r="B96" s="17">
        <v>139.05000000000001</v>
      </c>
      <c r="C96" s="15"/>
      <c r="D96" s="16">
        <f t="shared" si="2"/>
        <v>0</v>
      </c>
    </row>
    <row r="97" spans="1:6" ht="15" customHeight="1" x14ac:dyDescent="0.55000000000000004">
      <c r="A97" s="31"/>
      <c r="B97" s="31"/>
      <c r="C97" s="31"/>
      <c r="D97" s="31"/>
    </row>
    <row r="98" spans="1:6" ht="15" customHeight="1" x14ac:dyDescent="0.55000000000000004">
      <c r="A98" s="32"/>
      <c r="B98" s="32"/>
      <c r="C98" s="32"/>
      <c r="D98" s="32"/>
    </row>
    <row r="99" spans="1:6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6" ht="15" x14ac:dyDescent="0.55000000000000004">
      <c r="A100" s="9" t="s">
        <v>96</v>
      </c>
      <c r="B100" s="18">
        <v>51.5</v>
      </c>
      <c r="C100" s="15"/>
      <c r="D100" s="16">
        <f>C100*B100</f>
        <v>0</v>
      </c>
    </row>
    <row r="101" spans="1:6" ht="15" x14ac:dyDescent="0.55000000000000004">
      <c r="A101" s="9" t="s">
        <v>97</v>
      </c>
      <c r="B101" s="17">
        <v>10.3</v>
      </c>
      <c r="C101" s="15"/>
      <c r="D101" s="16">
        <f t="shared" ref="D101:D125" si="3">C101*B101</f>
        <v>0</v>
      </c>
    </row>
    <row r="102" spans="1:6" ht="15" x14ac:dyDescent="0.55000000000000004">
      <c r="A102" s="9" t="s">
        <v>98</v>
      </c>
      <c r="B102" s="18">
        <v>25.75</v>
      </c>
      <c r="C102" s="15"/>
      <c r="D102" s="16">
        <f t="shared" si="3"/>
        <v>0</v>
      </c>
    </row>
    <row r="103" spans="1:6" ht="15" x14ac:dyDescent="0.55000000000000004">
      <c r="A103" s="9" t="s">
        <v>119</v>
      </c>
      <c r="B103" s="17">
        <v>1030</v>
      </c>
      <c r="C103" s="15"/>
      <c r="D103" s="16">
        <f>C103*B103</f>
        <v>0</v>
      </c>
    </row>
    <row r="104" spans="1:6" ht="15" x14ac:dyDescent="0.55000000000000004">
      <c r="A104" s="9" t="s">
        <v>118</v>
      </c>
      <c r="B104" s="18">
        <v>1030</v>
      </c>
      <c r="C104" s="15"/>
      <c r="D104" s="16">
        <f t="shared" si="3"/>
        <v>0</v>
      </c>
    </row>
    <row r="105" spans="1:6" ht="15" x14ac:dyDescent="0.55000000000000004">
      <c r="A105" s="9" t="s">
        <v>99</v>
      </c>
      <c r="B105" s="17">
        <v>15.450000000000001</v>
      </c>
      <c r="C105" s="15"/>
      <c r="D105" s="16">
        <f t="shared" si="3"/>
        <v>0</v>
      </c>
    </row>
    <row r="106" spans="1:6" ht="15" x14ac:dyDescent="0.55000000000000004">
      <c r="A106" s="9" t="s">
        <v>100</v>
      </c>
      <c r="B106" s="18">
        <v>412</v>
      </c>
      <c r="C106" s="15"/>
      <c r="D106" s="16">
        <f t="shared" si="3"/>
        <v>0</v>
      </c>
    </row>
    <row r="107" spans="1:6" ht="15" x14ac:dyDescent="0.55000000000000004">
      <c r="A107" s="9" t="s">
        <v>101</v>
      </c>
      <c r="B107" s="17">
        <v>16.716900000000003</v>
      </c>
      <c r="C107" s="15"/>
      <c r="D107" s="16">
        <f t="shared" si="3"/>
        <v>0</v>
      </c>
    </row>
    <row r="108" spans="1:6" ht="15" x14ac:dyDescent="0.55000000000000004">
      <c r="A108" s="9" t="s">
        <v>102</v>
      </c>
      <c r="B108" s="18">
        <v>25.75</v>
      </c>
      <c r="C108" s="15"/>
      <c r="D108" s="16">
        <f t="shared" si="3"/>
        <v>0</v>
      </c>
    </row>
    <row r="109" spans="1:6" ht="15" x14ac:dyDescent="0.55000000000000004">
      <c r="A109" s="9" t="s">
        <v>103</v>
      </c>
      <c r="B109" s="17">
        <v>51.5</v>
      </c>
      <c r="C109" s="15"/>
      <c r="D109" s="16">
        <f t="shared" si="3"/>
        <v>0</v>
      </c>
      <c r="F109" s="33"/>
    </row>
    <row r="110" spans="1:6" ht="15" x14ac:dyDescent="0.55000000000000004">
      <c r="A110" s="9" t="s">
        <v>104</v>
      </c>
      <c r="B110" s="18">
        <v>76.06</v>
      </c>
      <c r="C110" s="15"/>
      <c r="D110" s="16">
        <f t="shared" si="3"/>
        <v>0</v>
      </c>
    </row>
    <row r="111" spans="1:6" ht="15" x14ac:dyDescent="0.55000000000000004">
      <c r="A111" s="9" t="s">
        <v>105</v>
      </c>
      <c r="B111" s="17">
        <v>515</v>
      </c>
      <c r="C111" s="15"/>
      <c r="D111" s="16">
        <f t="shared" si="3"/>
        <v>0</v>
      </c>
    </row>
    <row r="112" spans="1:6" ht="15" x14ac:dyDescent="0.55000000000000004">
      <c r="A112" s="9" t="s">
        <v>106</v>
      </c>
      <c r="B112" s="18">
        <v>334.75</v>
      </c>
      <c r="C112" s="15"/>
      <c r="D112" s="16">
        <f t="shared" si="3"/>
        <v>0</v>
      </c>
    </row>
    <row r="113" spans="1:4" ht="15" x14ac:dyDescent="0.55000000000000004">
      <c r="A113" s="9" t="s">
        <v>107</v>
      </c>
      <c r="B113" s="17">
        <v>206</v>
      </c>
      <c r="C113" s="15"/>
      <c r="D113" s="16">
        <f t="shared" si="3"/>
        <v>0</v>
      </c>
    </row>
    <row r="114" spans="1:4" ht="15" x14ac:dyDescent="0.55000000000000004">
      <c r="A114" s="9" t="s">
        <v>120</v>
      </c>
      <c r="B114" s="18">
        <v>25.75</v>
      </c>
      <c r="C114" s="15"/>
      <c r="D114" s="16">
        <f t="shared" si="3"/>
        <v>0</v>
      </c>
    </row>
    <row r="115" spans="1:4" ht="15" x14ac:dyDescent="0.55000000000000004">
      <c r="A115" s="9" t="s">
        <v>108</v>
      </c>
      <c r="B115" s="17">
        <v>45.32</v>
      </c>
      <c r="C115" s="15"/>
      <c r="D115" s="16">
        <f t="shared" si="3"/>
        <v>0</v>
      </c>
    </row>
    <row r="116" spans="1:4" ht="15" x14ac:dyDescent="0.55000000000000004">
      <c r="A116" s="9" t="s">
        <v>109</v>
      </c>
      <c r="B116" s="18">
        <v>20.6</v>
      </c>
      <c r="C116" s="15"/>
      <c r="D116" s="16">
        <f t="shared" si="3"/>
        <v>0</v>
      </c>
    </row>
    <row r="117" spans="1:4" ht="15" x14ac:dyDescent="0.55000000000000004">
      <c r="A117" s="9" t="s">
        <v>110</v>
      </c>
      <c r="B117" s="17">
        <v>334.75</v>
      </c>
      <c r="C117" s="15"/>
      <c r="D117" s="16">
        <f t="shared" si="3"/>
        <v>0</v>
      </c>
    </row>
    <row r="118" spans="1:4" ht="15" x14ac:dyDescent="0.55000000000000004">
      <c r="A118" s="9" t="s">
        <v>111</v>
      </c>
      <c r="B118" s="18">
        <v>154.5</v>
      </c>
      <c r="C118" s="15"/>
      <c r="D118" s="16">
        <f t="shared" si="3"/>
        <v>0</v>
      </c>
    </row>
    <row r="119" spans="1:4" ht="15" x14ac:dyDescent="0.55000000000000004">
      <c r="A119" s="9" t="s">
        <v>112</v>
      </c>
      <c r="B119" s="17">
        <v>0.51500000000000001</v>
      </c>
      <c r="C119" s="15"/>
      <c r="D119" s="16">
        <f t="shared" si="3"/>
        <v>0</v>
      </c>
    </row>
    <row r="120" spans="1:4" ht="15" x14ac:dyDescent="0.55000000000000004">
      <c r="A120" s="9" t="s">
        <v>113</v>
      </c>
      <c r="B120" s="18">
        <v>4.12</v>
      </c>
      <c r="C120" s="15"/>
      <c r="D120" s="16">
        <f t="shared" si="3"/>
        <v>0</v>
      </c>
    </row>
    <row r="121" spans="1:4" ht="15" x14ac:dyDescent="0.55000000000000004">
      <c r="A121" s="9" t="s">
        <v>114</v>
      </c>
      <c r="B121" s="17">
        <v>10.3</v>
      </c>
      <c r="C121" s="15"/>
      <c r="D121" s="16">
        <f t="shared" si="3"/>
        <v>0</v>
      </c>
    </row>
    <row r="122" spans="1:4" ht="15" x14ac:dyDescent="0.55000000000000004">
      <c r="A122" s="9" t="s">
        <v>115</v>
      </c>
      <c r="B122" s="18">
        <v>10.3</v>
      </c>
      <c r="C122" s="15"/>
      <c r="D122" s="16">
        <f t="shared" si="3"/>
        <v>0</v>
      </c>
    </row>
    <row r="123" spans="1:4" ht="15" x14ac:dyDescent="0.55000000000000004">
      <c r="A123" s="9" t="s">
        <v>121</v>
      </c>
      <c r="B123" s="17">
        <v>18.54</v>
      </c>
      <c r="C123" s="15"/>
      <c r="D123" s="16">
        <f t="shared" si="3"/>
        <v>0</v>
      </c>
    </row>
    <row r="124" spans="1:4" ht="15" x14ac:dyDescent="0.55000000000000004">
      <c r="A124" s="9" t="s">
        <v>116</v>
      </c>
      <c r="B124" s="19">
        <v>30.9</v>
      </c>
      <c r="C124" s="15"/>
      <c r="D124" s="16">
        <f t="shared" si="3"/>
        <v>0</v>
      </c>
    </row>
    <row r="125" spans="1:4" ht="15" x14ac:dyDescent="0.55000000000000004">
      <c r="A125" s="9" t="s">
        <v>117</v>
      </c>
      <c r="B125" s="17">
        <v>15.45</v>
      </c>
      <c r="C125" s="15"/>
      <c r="D125" s="16">
        <f t="shared" si="3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4">
    <mergeCell ref="A1:G5"/>
    <mergeCell ref="I2:L3"/>
    <mergeCell ref="A70:E71"/>
    <mergeCell ref="A97:D9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"/>
  <sheetViews>
    <sheetView topLeftCell="A96" zoomScaleNormal="100" workbookViewId="0">
      <selection activeCell="B125" sqref="B125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6.20703125" bestFit="1" customWidth="1"/>
    <col min="5" max="5" width="15.3125" bestFit="1" customWidth="1"/>
  </cols>
  <sheetData>
    <row r="1" spans="1:10" ht="14.4" customHeight="1" x14ac:dyDescent="0.55000000000000004">
      <c r="A1" s="27"/>
      <c r="B1" s="27"/>
      <c r="C1" s="27"/>
      <c r="D1" s="27"/>
      <c r="E1" s="27"/>
    </row>
    <row r="2" spans="1:10" ht="14.4" customHeight="1" x14ac:dyDescent="0.55000000000000004">
      <c r="A2" s="27"/>
      <c r="B2" s="27"/>
      <c r="C2" s="27"/>
      <c r="D2" s="27"/>
      <c r="E2" s="27"/>
      <c r="G2" s="28" t="s">
        <v>0</v>
      </c>
      <c r="H2" s="28"/>
      <c r="I2" s="28"/>
      <c r="J2" s="28"/>
    </row>
    <row r="3" spans="1:10" ht="14.4" customHeight="1" x14ac:dyDescent="0.55000000000000004">
      <c r="A3" s="27"/>
      <c r="B3" s="27"/>
      <c r="C3" s="27"/>
      <c r="D3" s="27"/>
      <c r="E3" s="27"/>
      <c r="G3" s="28"/>
      <c r="H3" s="28"/>
      <c r="I3" s="28"/>
      <c r="J3" s="28"/>
    </row>
    <row r="4" spans="1:10" ht="14.4" customHeight="1" x14ac:dyDescent="0.55000000000000004">
      <c r="A4" s="27"/>
      <c r="B4" s="27"/>
      <c r="C4" s="27"/>
      <c r="D4" s="27"/>
      <c r="E4" s="27"/>
    </row>
    <row r="5" spans="1:10" x14ac:dyDescent="0.55000000000000004">
      <c r="A5" s="27"/>
      <c r="B5" s="27"/>
      <c r="C5" s="27"/>
      <c r="D5" s="27"/>
      <c r="E5" s="27"/>
    </row>
    <row r="6" spans="1:10" ht="29.4" customHeight="1" x14ac:dyDescent="0.55000000000000004">
      <c r="A6" s="2" t="s">
        <v>1</v>
      </c>
      <c r="B6" s="3">
        <v>2027</v>
      </c>
      <c r="C6" s="12" t="s">
        <v>2</v>
      </c>
      <c r="D6" s="14" t="s">
        <v>3</v>
      </c>
      <c r="E6" s="14" t="s">
        <v>4</v>
      </c>
    </row>
    <row r="7" spans="1:10" ht="15" x14ac:dyDescent="0.55000000000000004">
      <c r="A7" s="4" t="s">
        <v>5</v>
      </c>
      <c r="B7" s="5">
        <v>1.05</v>
      </c>
      <c r="C7" s="15"/>
      <c r="D7" s="16">
        <f>(B7*C7)*30</f>
        <v>0</v>
      </c>
      <c r="E7" s="16">
        <f>(B7*C7)*365</f>
        <v>0</v>
      </c>
    </row>
    <row r="8" spans="1:10" ht="15" x14ac:dyDescent="0.55000000000000004">
      <c r="A8" s="4" t="s">
        <v>6</v>
      </c>
      <c r="B8" s="6">
        <v>1.18</v>
      </c>
      <c r="C8" s="15"/>
      <c r="D8" s="16">
        <f t="shared" ref="D8:D68" si="0">(B8*C8)*30</f>
        <v>0</v>
      </c>
      <c r="E8" s="16">
        <f t="shared" ref="E8:E69" si="1">(B8*C8)*365</f>
        <v>0</v>
      </c>
    </row>
    <row r="9" spans="1:10" ht="15" x14ac:dyDescent="0.55000000000000004">
      <c r="A9" s="4" t="s">
        <v>7</v>
      </c>
      <c r="B9" s="5">
        <v>1.06</v>
      </c>
      <c r="C9" s="15"/>
      <c r="D9" s="16">
        <f t="shared" si="0"/>
        <v>0</v>
      </c>
      <c r="E9" s="16">
        <f t="shared" si="1"/>
        <v>0</v>
      </c>
    </row>
    <row r="10" spans="1:10" ht="15" x14ac:dyDescent="0.55000000000000004">
      <c r="A10" s="4" t="s">
        <v>8</v>
      </c>
      <c r="B10" s="6">
        <v>3.18</v>
      </c>
      <c r="C10" s="15"/>
      <c r="D10" s="16">
        <f t="shared" si="0"/>
        <v>0</v>
      </c>
      <c r="E10" s="16">
        <f t="shared" si="1"/>
        <v>0</v>
      </c>
    </row>
    <row r="11" spans="1:10" ht="15" x14ac:dyDescent="0.55000000000000004">
      <c r="A11" s="4" t="s">
        <v>9</v>
      </c>
      <c r="B11" s="5">
        <v>8.09</v>
      </c>
      <c r="C11" s="15"/>
      <c r="D11" s="16">
        <f t="shared" si="0"/>
        <v>0</v>
      </c>
      <c r="E11" s="16">
        <f t="shared" si="1"/>
        <v>0</v>
      </c>
    </row>
    <row r="12" spans="1:10" ht="15" x14ac:dyDescent="0.55000000000000004">
      <c r="A12" s="4" t="s">
        <v>10</v>
      </c>
      <c r="B12" s="6">
        <v>0.35</v>
      </c>
      <c r="C12" s="15"/>
      <c r="D12" s="16">
        <f t="shared" si="0"/>
        <v>0</v>
      </c>
      <c r="E12" s="16">
        <f t="shared" si="1"/>
        <v>0</v>
      </c>
    </row>
    <row r="13" spans="1:10" ht="15" x14ac:dyDescent="0.55000000000000004">
      <c r="A13" s="4" t="s">
        <v>11</v>
      </c>
      <c r="B13" s="5">
        <v>0.68</v>
      </c>
      <c r="C13" s="15"/>
      <c r="D13" s="16">
        <f t="shared" si="0"/>
        <v>0</v>
      </c>
      <c r="E13" s="16">
        <f t="shared" si="1"/>
        <v>0</v>
      </c>
    </row>
    <row r="14" spans="1:10" ht="15" x14ac:dyDescent="0.55000000000000004">
      <c r="A14" s="4" t="s">
        <v>12</v>
      </c>
      <c r="B14" s="6">
        <v>0.35</v>
      </c>
      <c r="C14" s="15"/>
      <c r="D14" s="16">
        <f t="shared" si="0"/>
        <v>0</v>
      </c>
      <c r="E14" s="16">
        <f t="shared" si="1"/>
        <v>0</v>
      </c>
    </row>
    <row r="15" spans="1:10" ht="15" x14ac:dyDescent="0.55000000000000004">
      <c r="A15" s="4" t="s">
        <v>13</v>
      </c>
      <c r="B15" s="5">
        <v>1.03</v>
      </c>
      <c r="C15" s="15"/>
      <c r="D15" s="16">
        <f t="shared" si="0"/>
        <v>0</v>
      </c>
      <c r="E15" s="16">
        <f t="shared" si="1"/>
        <v>0</v>
      </c>
    </row>
    <row r="16" spans="1:10" ht="15" x14ac:dyDescent="0.55000000000000004">
      <c r="A16" s="4" t="s">
        <v>14</v>
      </c>
      <c r="B16" s="6">
        <v>0.31</v>
      </c>
      <c r="C16" s="15"/>
      <c r="D16" s="16">
        <f t="shared" si="0"/>
        <v>0</v>
      </c>
      <c r="E16" s="16">
        <f t="shared" si="1"/>
        <v>0</v>
      </c>
    </row>
    <row r="17" spans="1:5" ht="15" x14ac:dyDescent="0.55000000000000004">
      <c r="A17" s="4" t="s">
        <v>15</v>
      </c>
      <c r="B17" s="5">
        <v>3.12</v>
      </c>
      <c r="C17" s="15"/>
      <c r="D17" s="16">
        <f t="shared" si="0"/>
        <v>0</v>
      </c>
      <c r="E17" s="16">
        <f t="shared" si="1"/>
        <v>0</v>
      </c>
    </row>
    <row r="18" spans="1:5" ht="15" x14ac:dyDescent="0.55000000000000004">
      <c r="A18" s="4" t="s">
        <v>16</v>
      </c>
      <c r="B18" s="6">
        <v>21.22</v>
      </c>
      <c r="C18" s="15"/>
      <c r="D18" s="16">
        <f t="shared" si="0"/>
        <v>0</v>
      </c>
      <c r="E18" s="16">
        <f t="shared" si="1"/>
        <v>0</v>
      </c>
    </row>
    <row r="19" spans="1:5" ht="15" x14ac:dyDescent="0.55000000000000004">
      <c r="A19" s="4" t="s">
        <v>17</v>
      </c>
      <c r="B19" s="5">
        <v>0.79</v>
      </c>
      <c r="C19" s="15"/>
      <c r="D19" s="16">
        <f t="shared" si="0"/>
        <v>0</v>
      </c>
      <c r="E19" s="16">
        <f t="shared" si="1"/>
        <v>0</v>
      </c>
    </row>
    <row r="20" spans="1:5" ht="15" x14ac:dyDescent="0.55000000000000004">
      <c r="A20" s="4" t="s">
        <v>18</v>
      </c>
      <c r="B20" s="6">
        <v>3.13</v>
      </c>
      <c r="C20" s="15"/>
      <c r="D20" s="16">
        <f t="shared" si="0"/>
        <v>0</v>
      </c>
      <c r="E20" s="16">
        <f t="shared" si="1"/>
        <v>0</v>
      </c>
    </row>
    <row r="21" spans="1:5" ht="15" x14ac:dyDescent="0.55000000000000004">
      <c r="A21" s="4" t="s">
        <v>19</v>
      </c>
      <c r="B21" s="5">
        <v>2.15</v>
      </c>
      <c r="C21" s="15"/>
      <c r="D21" s="16">
        <f t="shared" si="0"/>
        <v>0</v>
      </c>
      <c r="E21" s="16">
        <f t="shared" si="1"/>
        <v>0</v>
      </c>
    </row>
    <row r="22" spans="1:5" ht="15" x14ac:dyDescent="0.55000000000000004">
      <c r="A22" s="4" t="s">
        <v>20</v>
      </c>
      <c r="B22" s="6">
        <v>9.39</v>
      </c>
      <c r="C22" s="15"/>
      <c r="D22" s="16">
        <f t="shared" si="0"/>
        <v>0</v>
      </c>
      <c r="E22" s="16">
        <f t="shared" si="1"/>
        <v>0</v>
      </c>
    </row>
    <row r="23" spans="1:5" ht="15" x14ac:dyDescent="0.55000000000000004">
      <c r="A23" s="4" t="s">
        <v>21</v>
      </c>
      <c r="B23" s="5">
        <v>1.59</v>
      </c>
      <c r="C23" s="15"/>
      <c r="D23" s="16">
        <f t="shared" si="0"/>
        <v>0</v>
      </c>
      <c r="E23" s="16">
        <f t="shared" si="1"/>
        <v>0</v>
      </c>
    </row>
    <row r="24" spans="1:5" ht="15" x14ac:dyDescent="0.55000000000000004">
      <c r="A24" s="4" t="s">
        <v>22</v>
      </c>
      <c r="B24" s="6">
        <v>4.2</v>
      </c>
      <c r="C24" s="15"/>
      <c r="D24" s="16">
        <f t="shared" si="0"/>
        <v>0</v>
      </c>
      <c r="E24" s="16">
        <f t="shared" si="1"/>
        <v>0</v>
      </c>
    </row>
    <row r="25" spans="1:5" ht="15" x14ac:dyDescent="0.55000000000000004">
      <c r="A25" s="4" t="s">
        <v>23</v>
      </c>
      <c r="B25" s="5">
        <v>1.03</v>
      </c>
      <c r="C25" s="15"/>
      <c r="D25" s="16">
        <f t="shared" si="0"/>
        <v>0</v>
      </c>
      <c r="E25" s="16">
        <f t="shared" si="1"/>
        <v>0</v>
      </c>
    </row>
    <row r="26" spans="1:5" ht="15" x14ac:dyDescent="0.55000000000000004">
      <c r="A26" s="4" t="s">
        <v>24</v>
      </c>
      <c r="B26" s="6">
        <v>1.06</v>
      </c>
      <c r="C26" s="15"/>
      <c r="D26" s="16">
        <f t="shared" si="0"/>
        <v>0</v>
      </c>
      <c r="E26" s="16">
        <f t="shared" si="1"/>
        <v>0</v>
      </c>
    </row>
    <row r="27" spans="1:5" ht="15" x14ac:dyDescent="0.55000000000000004">
      <c r="A27" s="4" t="s">
        <v>25</v>
      </c>
      <c r="B27" s="5">
        <v>0.41</v>
      </c>
      <c r="C27" s="15"/>
      <c r="D27" s="16">
        <f t="shared" si="0"/>
        <v>0</v>
      </c>
      <c r="E27" s="16">
        <f t="shared" si="1"/>
        <v>0</v>
      </c>
    </row>
    <row r="28" spans="1:5" ht="15" x14ac:dyDescent="0.55000000000000004">
      <c r="A28" s="4" t="s">
        <v>26</v>
      </c>
      <c r="B28" s="6">
        <v>0.67</v>
      </c>
      <c r="C28" s="15"/>
      <c r="D28" s="16">
        <f t="shared" si="0"/>
        <v>0</v>
      </c>
      <c r="E28" s="16">
        <f t="shared" si="1"/>
        <v>0</v>
      </c>
    </row>
    <row r="29" spans="1:5" ht="15" x14ac:dyDescent="0.55000000000000004">
      <c r="A29" s="4" t="s">
        <v>27</v>
      </c>
      <c r="B29" s="5">
        <v>0.68</v>
      </c>
      <c r="C29" s="15"/>
      <c r="D29" s="16">
        <f t="shared" si="0"/>
        <v>0</v>
      </c>
      <c r="E29" s="16">
        <f t="shared" si="1"/>
        <v>0</v>
      </c>
    </row>
    <row r="30" spans="1:5" ht="15" x14ac:dyDescent="0.55000000000000004">
      <c r="A30" s="4" t="s">
        <v>28</v>
      </c>
      <c r="B30" s="6">
        <v>4.58</v>
      </c>
      <c r="C30" s="15"/>
      <c r="D30" s="16">
        <f t="shared" si="0"/>
        <v>0</v>
      </c>
      <c r="E30" s="16">
        <f t="shared" si="1"/>
        <v>0</v>
      </c>
    </row>
    <row r="31" spans="1:5" ht="15" x14ac:dyDescent="0.55000000000000004">
      <c r="A31" s="4" t="s">
        <v>29</v>
      </c>
      <c r="B31" s="5">
        <v>3.95</v>
      </c>
      <c r="C31" s="15"/>
      <c r="D31" s="16">
        <f t="shared" si="0"/>
        <v>0</v>
      </c>
      <c r="E31" s="16">
        <f t="shared" si="1"/>
        <v>0</v>
      </c>
    </row>
    <row r="32" spans="1:5" ht="15" x14ac:dyDescent="0.55000000000000004">
      <c r="A32" s="4" t="s">
        <v>30</v>
      </c>
      <c r="B32" s="8">
        <v>18.71</v>
      </c>
      <c r="C32" s="15"/>
      <c r="D32" s="16">
        <f t="shared" si="0"/>
        <v>0</v>
      </c>
      <c r="E32" s="16">
        <f t="shared" si="1"/>
        <v>0</v>
      </c>
    </row>
    <row r="33" spans="1:5" ht="15" x14ac:dyDescent="0.55000000000000004">
      <c r="A33" s="4" t="s">
        <v>31</v>
      </c>
      <c r="B33" s="5">
        <v>2.48</v>
      </c>
      <c r="C33" s="15"/>
      <c r="D33" s="16">
        <f t="shared" si="0"/>
        <v>0</v>
      </c>
      <c r="E33" s="16">
        <f t="shared" si="1"/>
        <v>0</v>
      </c>
    </row>
    <row r="34" spans="1:5" ht="15" x14ac:dyDescent="0.55000000000000004">
      <c r="A34" s="4" t="s">
        <v>32</v>
      </c>
      <c r="B34" s="6">
        <v>1.03</v>
      </c>
      <c r="C34" s="15"/>
      <c r="D34" s="16">
        <f t="shared" si="0"/>
        <v>0</v>
      </c>
      <c r="E34" s="16">
        <f t="shared" si="1"/>
        <v>0</v>
      </c>
    </row>
    <row r="35" spans="1:5" ht="15" x14ac:dyDescent="0.55000000000000004">
      <c r="A35" s="4" t="s">
        <v>33</v>
      </c>
      <c r="B35" s="5">
        <v>3.18</v>
      </c>
      <c r="C35" s="15"/>
      <c r="D35" s="16">
        <f t="shared" si="0"/>
        <v>0</v>
      </c>
      <c r="E35" s="16">
        <f t="shared" si="1"/>
        <v>0</v>
      </c>
    </row>
    <row r="36" spans="1:5" ht="15" x14ac:dyDescent="0.55000000000000004">
      <c r="A36" s="4" t="s">
        <v>34</v>
      </c>
      <c r="B36" s="6">
        <v>1.05</v>
      </c>
      <c r="C36" s="15"/>
      <c r="D36" s="16">
        <f t="shared" si="0"/>
        <v>0</v>
      </c>
      <c r="E36" s="16">
        <f t="shared" si="1"/>
        <v>0</v>
      </c>
    </row>
    <row r="37" spans="1:5" ht="15" x14ac:dyDescent="0.55000000000000004">
      <c r="A37" s="4" t="s">
        <v>35</v>
      </c>
      <c r="B37" s="5">
        <v>0.5</v>
      </c>
      <c r="C37" s="15"/>
      <c r="D37" s="16">
        <f t="shared" si="0"/>
        <v>0</v>
      </c>
      <c r="E37" s="16">
        <f t="shared" si="1"/>
        <v>0</v>
      </c>
    </row>
    <row r="38" spans="1:5" ht="15" x14ac:dyDescent="0.55000000000000004">
      <c r="A38" s="4" t="s">
        <v>36</v>
      </c>
      <c r="B38" s="6">
        <v>0.11</v>
      </c>
      <c r="C38" s="15"/>
      <c r="D38" s="16">
        <f t="shared" si="0"/>
        <v>0</v>
      </c>
      <c r="E38" s="16">
        <f t="shared" si="1"/>
        <v>0</v>
      </c>
    </row>
    <row r="39" spans="1:5" ht="15" x14ac:dyDescent="0.55000000000000004">
      <c r="A39" s="4" t="s">
        <v>37</v>
      </c>
      <c r="B39" s="5">
        <v>0.64</v>
      </c>
      <c r="C39" s="15"/>
      <c r="D39" s="16">
        <f t="shared" si="0"/>
        <v>0</v>
      </c>
      <c r="E39" s="16">
        <f t="shared" si="1"/>
        <v>0</v>
      </c>
    </row>
    <row r="40" spans="1:5" ht="15" x14ac:dyDescent="0.55000000000000004">
      <c r="A40" s="4" t="s">
        <v>38</v>
      </c>
      <c r="B40" s="6">
        <v>0.27</v>
      </c>
      <c r="C40" s="15"/>
      <c r="D40" s="16">
        <f t="shared" si="0"/>
        <v>0</v>
      </c>
      <c r="E40" s="16">
        <f t="shared" si="1"/>
        <v>0</v>
      </c>
    </row>
    <row r="41" spans="1:5" ht="15" x14ac:dyDescent="0.55000000000000004">
      <c r="A41" s="4" t="s">
        <v>39</v>
      </c>
      <c r="B41" s="5">
        <v>0.53</v>
      </c>
      <c r="C41" s="15"/>
      <c r="D41" s="16">
        <f t="shared" si="0"/>
        <v>0</v>
      </c>
      <c r="E41" s="16">
        <f t="shared" si="1"/>
        <v>0</v>
      </c>
    </row>
    <row r="42" spans="1:5" ht="15" x14ac:dyDescent="0.55000000000000004">
      <c r="A42" s="4" t="s">
        <v>40</v>
      </c>
      <c r="B42" s="6">
        <v>0.27</v>
      </c>
      <c r="C42" s="15"/>
      <c r="D42" s="16">
        <f t="shared" si="0"/>
        <v>0</v>
      </c>
      <c r="E42" s="16">
        <f t="shared" si="1"/>
        <v>0</v>
      </c>
    </row>
    <row r="43" spans="1:5" ht="15" x14ac:dyDescent="0.55000000000000004">
      <c r="A43" s="4" t="s">
        <v>41</v>
      </c>
      <c r="B43" s="5">
        <v>1.27</v>
      </c>
      <c r="C43" s="15"/>
      <c r="D43" s="16">
        <f t="shared" si="0"/>
        <v>0</v>
      </c>
      <c r="E43" s="16">
        <f t="shared" si="1"/>
        <v>0</v>
      </c>
    </row>
    <row r="44" spans="1:5" ht="15" x14ac:dyDescent="0.55000000000000004">
      <c r="A44" s="4" t="s">
        <v>42</v>
      </c>
      <c r="B44" s="6">
        <v>1.06</v>
      </c>
      <c r="C44" s="15"/>
      <c r="D44" s="16">
        <f t="shared" si="0"/>
        <v>0</v>
      </c>
      <c r="E44" s="16">
        <f t="shared" si="1"/>
        <v>0</v>
      </c>
    </row>
    <row r="45" spans="1:5" ht="15" x14ac:dyDescent="0.55000000000000004">
      <c r="A45" s="4" t="s">
        <v>43</v>
      </c>
      <c r="B45" s="5">
        <v>0.55000000000000004</v>
      </c>
      <c r="C45" s="15"/>
      <c r="D45" s="16">
        <f t="shared" si="0"/>
        <v>0</v>
      </c>
      <c r="E45" s="16">
        <f t="shared" si="1"/>
        <v>0</v>
      </c>
    </row>
    <row r="46" spans="1:5" ht="15" x14ac:dyDescent="0.55000000000000004">
      <c r="A46" s="4" t="s">
        <v>44</v>
      </c>
      <c r="B46" s="6">
        <v>10.82</v>
      </c>
      <c r="C46" s="15"/>
      <c r="D46" s="16">
        <f t="shared" si="0"/>
        <v>0</v>
      </c>
      <c r="E46" s="16">
        <f t="shared" si="1"/>
        <v>0</v>
      </c>
    </row>
    <row r="47" spans="1:5" ht="15" x14ac:dyDescent="0.55000000000000004">
      <c r="A47" s="4" t="s">
        <v>45</v>
      </c>
      <c r="B47" s="5">
        <v>16.850000000000001</v>
      </c>
      <c r="C47" s="15"/>
      <c r="D47" s="16">
        <f t="shared" si="0"/>
        <v>0</v>
      </c>
      <c r="E47" s="16">
        <f t="shared" si="1"/>
        <v>0</v>
      </c>
    </row>
    <row r="48" spans="1:5" ht="15" x14ac:dyDescent="0.55000000000000004">
      <c r="A48" s="4" t="s">
        <v>46</v>
      </c>
      <c r="B48" s="6">
        <v>29.97</v>
      </c>
      <c r="C48" s="15"/>
      <c r="D48" s="16">
        <f t="shared" si="0"/>
        <v>0</v>
      </c>
      <c r="E48" s="16">
        <f t="shared" si="1"/>
        <v>0</v>
      </c>
    </row>
    <row r="49" spans="1:5" ht="15" x14ac:dyDescent="0.55000000000000004">
      <c r="A49" s="4" t="s">
        <v>47</v>
      </c>
      <c r="B49" s="5">
        <v>3.11</v>
      </c>
      <c r="C49" s="15"/>
      <c r="D49" s="16">
        <f t="shared" si="0"/>
        <v>0</v>
      </c>
      <c r="E49" s="16">
        <f t="shared" si="1"/>
        <v>0</v>
      </c>
    </row>
    <row r="50" spans="1:5" ht="15" x14ac:dyDescent="0.55000000000000004">
      <c r="A50" s="4" t="s">
        <v>48</v>
      </c>
      <c r="B50" s="6">
        <v>3.32</v>
      </c>
      <c r="C50" s="15"/>
      <c r="D50" s="16">
        <f t="shared" si="0"/>
        <v>0</v>
      </c>
      <c r="E50" s="16">
        <f t="shared" si="1"/>
        <v>0</v>
      </c>
    </row>
    <row r="51" spans="1:5" ht="15" x14ac:dyDescent="0.55000000000000004">
      <c r="A51" s="4" t="s">
        <v>49</v>
      </c>
      <c r="B51" s="5">
        <v>1.06</v>
      </c>
      <c r="C51" s="15"/>
      <c r="D51" s="16">
        <f t="shared" si="0"/>
        <v>0</v>
      </c>
      <c r="E51" s="16">
        <f t="shared" si="1"/>
        <v>0</v>
      </c>
    </row>
    <row r="52" spans="1:5" ht="15" x14ac:dyDescent="0.55000000000000004">
      <c r="A52" s="4" t="s">
        <v>50</v>
      </c>
      <c r="B52" s="6">
        <v>1.1499999999999999</v>
      </c>
      <c r="C52" s="15"/>
      <c r="D52" s="16">
        <f t="shared" si="0"/>
        <v>0</v>
      </c>
      <c r="E52" s="16">
        <f t="shared" si="1"/>
        <v>0</v>
      </c>
    </row>
    <row r="53" spans="1:5" ht="15" x14ac:dyDescent="0.55000000000000004">
      <c r="A53" s="4" t="s">
        <v>51</v>
      </c>
      <c r="B53" s="5">
        <v>1.1599999999999999</v>
      </c>
      <c r="C53" s="15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7" t="s">
        <v>52</v>
      </c>
      <c r="B54" s="8">
        <v>0.93</v>
      </c>
      <c r="C54" s="15"/>
      <c r="D54" s="16">
        <f t="shared" si="0"/>
        <v>0</v>
      </c>
      <c r="E54" s="16">
        <f t="shared" si="1"/>
        <v>0</v>
      </c>
    </row>
    <row r="55" spans="1:5" ht="15" x14ac:dyDescent="0.55000000000000004">
      <c r="A55" s="4" t="s">
        <v>53</v>
      </c>
      <c r="B55" s="8">
        <v>0.21</v>
      </c>
      <c r="C55" s="15"/>
      <c r="D55" s="16">
        <f t="shared" si="0"/>
        <v>0</v>
      </c>
      <c r="E55" s="16">
        <f t="shared" si="1"/>
        <v>0</v>
      </c>
    </row>
    <row r="56" spans="1:5" ht="15" x14ac:dyDescent="0.55000000000000004">
      <c r="A56" s="4" t="s">
        <v>54</v>
      </c>
      <c r="B56" s="5">
        <v>0.22</v>
      </c>
      <c r="C56" s="15"/>
      <c r="D56" s="16">
        <f t="shared" si="0"/>
        <v>0</v>
      </c>
      <c r="E56" s="16">
        <f t="shared" si="1"/>
        <v>0</v>
      </c>
    </row>
    <row r="57" spans="1:5" ht="15" x14ac:dyDescent="0.55000000000000004">
      <c r="A57" s="4" t="s">
        <v>55</v>
      </c>
      <c r="B57" s="6">
        <v>0.41</v>
      </c>
      <c r="C57" s="15"/>
      <c r="D57" s="16">
        <f t="shared" si="0"/>
        <v>0</v>
      </c>
      <c r="E57" s="16">
        <f t="shared" si="1"/>
        <v>0</v>
      </c>
    </row>
    <row r="58" spans="1:5" ht="15" x14ac:dyDescent="0.55000000000000004">
      <c r="A58" s="4" t="s">
        <v>56</v>
      </c>
      <c r="B58" s="5">
        <v>0.46</v>
      </c>
      <c r="C58" s="15"/>
      <c r="D58" s="16">
        <f t="shared" si="0"/>
        <v>0</v>
      </c>
      <c r="E58" s="16">
        <f t="shared" si="1"/>
        <v>0</v>
      </c>
    </row>
    <row r="59" spans="1:5" ht="15" x14ac:dyDescent="0.55000000000000004">
      <c r="A59" s="4" t="s">
        <v>57</v>
      </c>
      <c r="B59" s="6">
        <v>0.77</v>
      </c>
      <c r="C59" s="15"/>
      <c r="D59" s="16">
        <f t="shared" si="0"/>
        <v>0</v>
      </c>
      <c r="E59" s="16">
        <f t="shared" si="1"/>
        <v>0</v>
      </c>
    </row>
    <row r="60" spans="1:5" ht="15" x14ac:dyDescent="0.55000000000000004">
      <c r="A60" s="4" t="s">
        <v>58</v>
      </c>
      <c r="B60" s="5">
        <v>0.69</v>
      </c>
      <c r="C60" s="15"/>
      <c r="D60" s="16">
        <f t="shared" si="0"/>
        <v>0</v>
      </c>
      <c r="E60" s="16">
        <f t="shared" si="1"/>
        <v>0</v>
      </c>
    </row>
    <row r="61" spans="1:5" ht="15" x14ac:dyDescent="0.55000000000000004">
      <c r="A61" s="4" t="s">
        <v>59</v>
      </c>
      <c r="B61" s="6">
        <v>0.19</v>
      </c>
      <c r="C61" s="15"/>
      <c r="D61" s="16">
        <f t="shared" si="0"/>
        <v>0</v>
      </c>
      <c r="E61" s="16">
        <f t="shared" si="1"/>
        <v>0</v>
      </c>
    </row>
    <row r="62" spans="1:5" ht="15" x14ac:dyDescent="0.55000000000000004">
      <c r="A62" s="4" t="s">
        <v>60</v>
      </c>
      <c r="B62" s="5">
        <v>16.850000000000001</v>
      </c>
      <c r="C62" s="15"/>
      <c r="D62" s="16">
        <f t="shared" si="0"/>
        <v>0</v>
      </c>
      <c r="E62" s="16">
        <f t="shared" si="1"/>
        <v>0</v>
      </c>
    </row>
    <row r="63" spans="1:5" ht="15" x14ac:dyDescent="0.55000000000000004">
      <c r="A63" s="4" t="s">
        <v>61</v>
      </c>
      <c r="B63" s="6">
        <v>1.06</v>
      </c>
      <c r="C63" s="15"/>
      <c r="D63" s="16">
        <f t="shared" si="0"/>
        <v>0</v>
      </c>
      <c r="E63" s="16">
        <f t="shared" si="1"/>
        <v>0</v>
      </c>
    </row>
    <row r="64" spans="1:5" ht="15" x14ac:dyDescent="0.55000000000000004">
      <c r="A64" s="4" t="s">
        <v>62</v>
      </c>
      <c r="B64" s="5">
        <v>3.06</v>
      </c>
      <c r="C64" s="15"/>
      <c r="D64" s="16">
        <f t="shared" si="0"/>
        <v>0</v>
      </c>
      <c r="E64" s="16">
        <f t="shared" si="1"/>
        <v>0</v>
      </c>
    </row>
    <row r="65" spans="1:5" ht="15" x14ac:dyDescent="0.55000000000000004">
      <c r="A65" s="4" t="s">
        <v>63</v>
      </c>
      <c r="B65" s="6">
        <v>1.17</v>
      </c>
      <c r="C65" s="15"/>
      <c r="D65" s="16">
        <f t="shared" si="0"/>
        <v>0</v>
      </c>
      <c r="E65" s="16">
        <f t="shared" si="1"/>
        <v>0</v>
      </c>
    </row>
    <row r="66" spans="1:5" ht="15" x14ac:dyDescent="0.55000000000000004">
      <c r="A66" s="4" t="s">
        <v>64</v>
      </c>
      <c r="B66" s="5">
        <v>0.46</v>
      </c>
      <c r="C66" s="15"/>
      <c r="D66" s="16">
        <f t="shared" si="0"/>
        <v>0</v>
      </c>
      <c r="E66" s="16">
        <f t="shared" si="1"/>
        <v>0</v>
      </c>
    </row>
    <row r="67" spans="1:5" ht="15" x14ac:dyDescent="0.55000000000000004">
      <c r="A67" s="4" t="s">
        <v>65</v>
      </c>
      <c r="B67" s="6">
        <v>3.32</v>
      </c>
      <c r="C67" s="15"/>
      <c r="D67" s="16">
        <f t="shared" si="0"/>
        <v>0</v>
      </c>
      <c r="E67" s="16">
        <f t="shared" si="1"/>
        <v>0</v>
      </c>
    </row>
    <row r="68" spans="1:5" ht="15" x14ac:dyDescent="0.55000000000000004">
      <c r="A68" s="4" t="s">
        <v>66</v>
      </c>
      <c r="B68" s="5">
        <v>1.02</v>
      </c>
      <c r="C68" s="15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3.55</v>
      </c>
      <c r="C69" s="15"/>
      <c r="D69" s="16">
        <f t="shared" ref="D69" si="2">(B69*C69)*30</f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</row>
    <row r="71" spans="1:5" ht="14.7" customHeight="1" x14ac:dyDescent="0.55000000000000004">
      <c r="A71" s="30"/>
      <c r="B71" s="30"/>
      <c r="C71" s="30"/>
      <c r="D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</row>
    <row r="73" spans="1:5" ht="15" x14ac:dyDescent="0.55000000000000004">
      <c r="A73" s="9" t="s">
        <v>72</v>
      </c>
      <c r="B73" s="18">
        <v>72.671650000000014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63.654000000000003</v>
      </c>
      <c r="C74" s="15"/>
      <c r="D74" s="16">
        <f t="shared" ref="D74:D96" si="3">C74*B74</f>
        <v>0</v>
      </c>
    </row>
    <row r="75" spans="1:5" ht="15" x14ac:dyDescent="0.55000000000000004">
      <c r="A75" s="9" t="s">
        <v>73</v>
      </c>
      <c r="B75" s="18">
        <v>31.827000000000002</v>
      </c>
      <c r="C75" s="15"/>
      <c r="D75" s="16">
        <f t="shared" si="3"/>
        <v>0</v>
      </c>
    </row>
    <row r="76" spans="1:5" ht="15" x14ac:dyDescent="0.55000000000000004">
      <c r="A76" s="9" t="s">
        <v>74</v>
      </c>
      <c r="B76" s="17">
        <v>37.714994999999995</v>
      </c>
      <c r="C76" s="15"/>
      <c r="D76" s="16">
        <f t="shared" si="3"/>
        <v>0</v>
      </c>
    </row>
    <row r="77" spans="1:5" ht="15" x14ac:dyDescent="0.55000000000000004">
      <c r="A77" s="9" t="s">
        <v>75</v>
      </c>
      <c r="B77" s="18">
        <v>31.827000000000002</v>
      </c>
      <c r="C77" s="15"/>
      <c r="D77" s="16">
        <f t="shared" si="3"/>
        <v>0</v>
      </c>
    </row>
    <row r="78" spans="1:5" ht="15" x14ac:dyDescent="0.55000000000000004">
      <c r="A78" s="9" t="s">
        <v>76</v>
      </c>
      <c r="B78" s="17">
        <v>105.09275400000001</v>
      </c>
      <c r="C78" s="15"/>
      <c r="D78" s="16">
        <f t="shared" si="3"/>
        <v>0</v>
      </c>
    </row>
    <row r="79" spans="1:5" ht="15" x14ac:dyDescent="0.55000000000000004">
      <c r="A79" s="9" t="s">
        <v>94</v>
      </c>
      <c r="B79" s="18">
        <v>90.176500000000004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31.827000000000002</v>
      </c>
      <c r="C80" s="15"/>
      <c r="D80" s="16">
        <f t="shared" si="3"/>
        <v>0</v>
      </c>
    </row>
    <row r="81" spans="1:4" ht="15" x14ac:dyDescent="0.55000000000000004">
      <c r="A81" s="9" t="s">
        <v>78</v>
      </c>
      <c r="B81" s="18">
        <v>50.106306999999994</v>
      </c>
      <c r="C81" s="15"/>
      <c r="D81" s="16">
        <f t="shared" si="3"/>
        <v>0</v>
      </c>
    </row>
    <row r="82" spans="1:4" ht="15" x14ac:dyDescent="0.55000000000000004">
      <c r="A82" s="9" t="s">
        <v>79</v>
      </c>
      <c r="B82" s="17">
        <v>31.827000000000002</v>
      </c>
      <c r="C82" s="15"/>
      <c r="D82" s="16">
        <f t="shared" si="3"/>
        <v>0</v>
      </c>
    </row>
    <row r="83" spans="1:4" ht="15" x14ac:dyDescent="0.55000000000000004">
      <c r="A83" s="9" t="s">
        <v>80</v>
      </c>
      <c r="B83" s="18">
        <v>63.813135000000003</v>
      </c>
      <c r="C83" s="15"/>
      <c r="D83" s="16">
        <f t="shared" si="3"/>
        <v>0</v>
      </c>
    </row>
    <row r="84" spans="1:4" ht="15" x14ac:dyDescent="0.55000000000000004">
      <c r="A84" s="9" t="s">
        <v>81</v>
      </c>
      <c r="B84" s="17">
        <v>31.827000000000002</v>
      </c>
      <c r="C84" s="15"/>
      <c r="D84" s="16">
        <f t="shared" si="3"/>
        <v>0</v>
      </c>
    </row>
    <row r="85" spans="1:4" ht="15" x14ac:dyDescent="0.55000000000000004">
      <c r="A85" s="9" t="s">
        <v>82</v>
      </c>
      <c r="B85" s="18">
        <v>31.827000000000002</v>
      </c>
      <c r="C85" s="15"/>
      <c r="D85" s="16">
        <f t="shared" si="3"/>
        <v>0</v>
      </c>
    </row>
    <row r="86" spans="1:4" ht="15" x14ac:dyDescent="0.55000000000000004">
      <c r="A86" s="9" t="s">
        <v>83</v>
      </c>
      <c r="B86" s="17">
        <v>31.827000000000002</v>
      </c>
      <c r="C86" s="15"/>
      <c r="D86" s="16">
        <f t="shared" si="3"/>
        <v>0</v>
      </c>
    </row>
    <row r="87" spans="1:4" ht="15" x14ac:dyDescent="0.55000000000000004">
      <c r="A87" s="9" t="s">
        <v>84</v>
      </c>
      <c r="B87" s="18">
        <v>31.827000000000002</v>
      </c>
      <c r="C87" s="15"/>
      <c r="D87" s="16">
        <f t="shared" si="3"/>
        <v>0</v>
      </c>
    </row>
    <row r="88" spans="1:4" ht="15" x14ac:dyDescent="0.55000000000000004">
      <c r="A88" s="9" t="s">
        <v>85</v>
      </c>
      <c r="B88" s="17">
        <v>31.827000000000002</v>
      </c>
      <c r="C88" s="15"/>
      <c r="D88" s="16">
        <f t="shared" si="3"/>
        <v>0</v>
      </c>
    </row>
    <row r="89" spans="1:4" ht="15" x14ac:dyDescent="0.55000000000000004">
      <c r="A89" s="9" t="s">
        <v>86</v>
      </c>
      <c r="B89" s="18">
        <v>31.827000000000002</v>
      </c>
      <c r="C89" s="15"/>
      <c r="D89" s="16">
        <f t="shared" si="3"/>
        <v>0</v>
      </c>
    </row>
    <row r="90" spans="1:4" ht="15" x14ac:dyDescent="0.55000000000000004">
      <c r="A90" s="9" t="s">
        <v>87</v>
      </c>
      <c r="B90" s="17">
        <v>31.827000000000002</v>
      </c>
      <c r="C90" s="15"/>
      <c r="D90" s="16">
        <f t="shared" si="3"/>
        <v>0</v>
      </c>
    </row>
    <row r="91" spans="1:4" ht="15" x14ac:dyDescent="0.55000000000000004">
      <c r="A91" s="9" t="s">
        <v>88</v>
      </c>
      <c r="B91" s="18">
        <v>31.827000000000002</v>
      </c>
      <c r="C91" s="15"/>
      <c r="D91" s="16">
        <f t="shared" si="3"/>
        <v>0</v>
      </c>
    </row>
    <row r="92" spans="1:4" ht="15" x14ac:dyDescent="0.55000000000000004">
      <c r="A92" s="9" t="s">
        <v>89</v>
      </c>
      <c r="B92" s="17">
        <v>31.827000000000002</v>
      </c>
      <c r="C92" s="15"/>
      <c r="D92" s="16">
        <f t="shared" si="3"/>
        <v>0</v>
      </c>
    </row>
    <row r="93" spans="1:4" ht="15" x14ac:dyDescent="0.55000000000000004">
      <c r="A93" s="9" t="s">
        <v>90</v>
      </c>
      <c r="B93" s="18">
        <v>212.18</v>
      </c>
      <c r="C93" s="15"/>
      <c r="D93" s="16">
        <f t="shared" si="3"/>
        <v>0</v>
      </c>
    </row>
    <row r="94" spans="1:4" ht="15" x14ac:dyDescent="0.55000000000000004">
      <c r="A94" s="9" t="s">
        <v>91</v>
      </c>
      <c r="B94" s="17">
        <v>76.968294999999998</v>
      </c>
      <c r="C94" s="15"/>
      <c r="D94" s="16">
        <f t="shared" si="3"/>
        <v>0</v>
      </c>
    </row>
    <row r="95" spans="1:4" ht="15" x14ac:dyDescent="0.55000000000000004">
      <c r="A95" s="9" t="s">
        <v>92</v>
      </c>
      <c r="B95" s="18">
        <v>31.827000000000002</v>
      </c>
      <c r="C95" s="15"/>
      <c r="D95" s="16">
        <f t="shared" si="3"/>
        <v>0</v>
      </c>
    </row>
    <row r="96" spans="1:4" ht="15" x14ac:dyDescent="0.55000000000000004">
      <c r="A96" s="9" t="s">
        <v>93</v>
      </c>
      <c r="B96" s="17">
        <v>143.22150000000002</v>
      </c>
      <c r="C96" s="15"/>
      <c r="D96" s="16">
        <f t="shared" si="3"/>
        <v>0</v>
      </c>
    </row>
    <row r="97" spans="1:4" ht="15" customHeight="1" x14ac:dyDescent="0.55000000000000004">
      <c r="A97" s="31"/>
      <c r="B97" s="31"/>
      <c r="C97" s="31"/>
      <c r="D97" s="31"/>
    </row>
    <row r="98" spans="1:4" ht="15" customHeight="1" x14ac:dyDescent="0.55000000000000004">
      <c r="A98" s="32"/>
      <c r="B98" s="32"/>
      <c r="C98" s="32"/>
      <c r="D98" s="32"/>
    </row>
    <row r="99" spans="1:4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4" ht="15" x14ac:dyDescent="0.55000000000000004">
      <c r="A100" s="9" t="s">
        <v>96</v>
      </c>
      <c r="B100" s="18">
        <v>53.045000000000002</v>
      </c>
      <c r="C100" s="15"/>
      <c r="D100" s="16">
        <f>C100*B100</f>
        <v>0</v>
      </c>
    </row>
    <row r="101" spans="1:4" ht="15" x14ac:dyDescent="0.55000000000000004">
      <c r="A101" s="9" t="s">
        <v>97</v>
      </c>
      <c r="B101" s="17">
        <v>10.609000000000002</v>
      </c>
      <c r="C101" s="15"/>
      <c r="D101" s="16">
        <f t="shared" ref="D101:D125" si="4">C101*B101</f>
        <v>0</v>
      </c>
    </row>
    <row r="102" spans="1:4" ht="15" x14ac:dyDescent="0.55000000000000004">
      <c r="A102" s="9" t="s">
        <v>98</v>
      </c>
      <c r="B102" s="18">
        <v>26.522500000000001</v>
      </c>
      <c r="C102" s="15"/>
      <c r="D102" s="16">
        <f t="shared" si="4"/>
        <v>0</v>
      </c>
    </row>
    <row r="103" spans="1:4" ht="15" x14ac:dyDescent="0.55000000000000004">
      <c r="A103" s="9" t="s">
        <v>119</v>
      </c>
      <c r="B103" s="17">
        <v>1060.9000000000001</v>
      </c>
      <c r="C103" s="15"/>
      <c r="D103" s="16">
        <f>C103*B103</f>
        <v>0</v>
      </c>
    </row>
    <row r="104" spans="1:4" ht="15" x14ac:dyDescent="0.55000000000000004">
      <c r="A104" s="9" t="s">
        <v>118</v>
      </c>
      <c r="B104" s="18">
        <v>1060.9000000000001</v>
      </c>
      <c r="C104" s="15"/>
      <c r="D104" s="16">
        <f t="shared" si="4"/>
        <v>0</v>
      </c>
    </row>
    <row r="105" spans="1:4" ht="15" x14ac:dyDescent="0.55000000000000004">
      <c r="A105" s="9" t="s">
        <v>99</v>
      </c>
      <c r="B105" s="17">
        <v>15.913500000000001</v>
      </c>
      <c r="C105" s="15"/>
      <c r="D105" s="16">
        <f t="shared" si="4"/>
        <v>0</v>
      </c>
    </row>
    <row r="106" spans="1:4" ht="15" x14ac:dyDescent="0.55000000000000004">
      <c r="A106" s="9" t="s">
        <v>100</v>
      </c>
      <c r="B106" s="18">
        <v>424.36</v>
      </c>
      <c r="C106" s="15"/>
      <c r="D106" s="16">
        <f t="shared" si="4"/>
        <v>0</v>
      </c>
    </row>
    <row r="107" spans="1:4" ht="15" x14ac:dyDescent="0.55000000000000004">
      <c r="A107" s="9" t="s">
        <v>101</v>
      </c>
      <c r="B107" s="17">
        <v>17.218407000000003</v>
      </c>
      <c r="C107" s="15"/>
      <c r="D107" s="16">
        <f t="shared" si="4"/>
        <v>0</v>
      </c>
    </row>
    <row r="108" spans="1:4" ht="15" x14ac:dyDescent="0.55000000000000004">
      <c r="A108" s="9" t="s">
        <v>102</v>
      </c>
      <c r="B108" s="18">
        <v>26.522500000000001</v>
      </c>
      <c r="C108" s="15"/>
      <c r="D108" s="16">
        <f t="shared" si="4"/>
        <v>0</v>
      </c>
    </row>
    <row r="109" spans="1:4" ht="15" x14ac:dyDescent="0.55000000000000004">
      <c r="A109" s="9" t="s">
        <v>103</v>
      </c>
      <c r="B109" s="17">
        <v>53.045000000000002</v>
      </c>
      <c r="C109" s="15"/>
      <c r="D109" s="16">
        <f t="shared" si="4"/>
        <v>0</v>
      </c>
    </row>
    <row r="110" spans="1:4" ht="15" x14ac:dyDescent="0.55000000000000004">
      <c r="A110" s="9" t="s">
        <v>104</v>
      </c>
      <c r="B110" s="18">
        <v>78.341800000000006</v>
      </c>
      <c r="C110" s="15"/>
      <c r="D110" s="16">
        <f t="shared" si="4"/>
        <v>0</v>
      </c>
    </row>
    <row r="111" spans="1:4" ht="15" x14ac:dyDescent="0.55000000000000004">
      <c r="A111" s="9" t="s">
        <v>105</v>
      </c>
      <c r="B111" s="17">
        <v>530.45000000000005</v>
      </c>
      <c r="C111" s="15"/>
      <c r="D111" s="16">
        <f t="shared" si="4"/>
        <v>0</v>
      </c>
    </row>
    <row r="112" spans="1:4" ht="15" x14ac:dyDescent="0.55000000000000004">
      <c r="A112" s="9" t="s">
        <v>106</v>
      </c>
      <c r="B112" s="18">
        <v>344.79250000000002</v>
      </c>
      <c r="C112" s="15"/>
      <c r="D112" s="16">
        <f t="shared" si="4"/>
        <v>0</v>
      </c>
    </row>
    <row r="113" spans="1:4" ht="15" x14ac:dyDescent="0.55000000000000004">
      <c r="A113" s="9" t="s">
        <v>107</v>
      </c>
      <c r="B113" s="17">
        <v>212.18</v>
      </c>
      <c r="C113" s="15"/>
      <c r="D113" s="16">
        <f t="shared" si="4"/>
        <v>0</v>
      </c>
    </row>
    <row r="114" spans="1:4" ht="15" x14ac:dyDescent="0.55000000000000004">
      <c r="A114" s="9" t="s">
        <v>120</v>
      </c>
      <c r="B114" s="18">
        <v>26.522500000000001</v>
      </c>
      <c r="C114" s="15"/>
      <c r="D114" s="16">
        <f t="shared" si="4"/>
        <v>0</v>
      </c>
    </row>
    <row r="115" spans="1:4" ht="15" x14ac:dyDescent="0.55000000000000004">
      <c r="A115" s="9" t="s">
        <v>108</v>
      </c>
      <c r="B115" s="17">
        <v>46.679600000000001</v>
      </c>
      <c r="C115" s="15"/>
      <c r="D115" s="16">
        <f t="shared" si="4"/>
        <v>0</v>
      </c>
    </row>
    <row r="116" spans="1:4" ht="15" x14ac:dyDescent="0.55000000000000004">
      <c r="A116" s="9" t="s">
        <v>109</v>
      </c>
      <c r="B116" s="18">
        <v>21.218000000000004</v>
      </c>
      <c r="C116" s="15"/>
      <c r="D116" s="16">
        <f t="shared" si="4"/>
        <v>0</v>
      </c>
    </row>
    <row r="117" spans="1:4" ht="15" x14ac:dyDescent="0.55000000000000004">
      <c r="A117" s="9" t="s">
        <v>110</v>
      </c>
      <c r="B117" s="17">
        <v>344.79250000000002</v>
      </c>
      <c r="C117" s="15"/>
      <c r="D117" s="16">
        <f t="shared" si="4"/>
        <v>0</v>
      </c>
    </row>
    <row r="118" spans="1:4" ht="15" x14ac:dyDescent="0.55000000000000004">
      <c r="A118" s="9" t="s">
        <v>111</v>
      </c>
      <c r="B118" s="18">
        <v>159.13499999999999</v>
      </c>
      <c r="C118" s="15"/>
      <c r="D118" s="16">
        <f t="shared" si="4"/>
        <v>0</v>
      </c>
    </row>
    <row r="119" spans="1:4" ht="15" x14ac:dyDescent="0.55000000000000004">
      <c r="A119" s="9" t="s">
        <v>112</v>
      </c>
      <c r="B119" s="17">
        <v>0.53044999999999998</v>
      </c>
      <c r="C119" s="15"/>
      <c r="D119" s="16">
        <f t="shared" si="4"/>
        <v>0</v>
      </c>
    </row>
    <row r="120" spans="1:4" ht="15" x14ac:dyDescent="0.55000000000000004">
      <c r="A120" s="9" t="s">
        <v>113</v>
      </c>
      <c r="B120" s="18">
        <v>4.2435999999999998</v>
      </c>
      <c r="C120" s="15"/>
      <c r="D120" s="16">
        <f t="shared" si="4"/>
        <v>0</v>
      </c>
    </row>
    <row r="121" spans="1:4" ht="15" x14ac:dyDescent="0.55000000000000004">
      <c r="A121" s="9" t="s">
        <v>114</v>
      </c>
      <c r="B121" s="17">
        <v>10.609000000000002</v>
      </c>
      <c r="C121" s="15"/>
      <c r="D121" s="16">
        <f t="shared" si="4"/>
        <v>0</v>
      </c>
    </row>
    <row r="122" spans="1:4" ht="15" x14ac:dyDescent="0.55000000000000004">
      <c r="A122" s="9" t="s">
        <v>115</v>
      </c>
      <c r="B122" s="18">
        <v>10.609000000000002</v>
      </c>
      <c r="C122" s="15"/>
      <c r="D122" s="16">
        <f t="shared" si="4"/>
        <v>0</v>
      </c>
    </row>
    <row r="123" spans="1:4" ht="15" x14ac:dyDescent="0.55000000000000004">
      <c r="A123" s="9" t="s">
        <v>121</v>
      </c>
      <c r="B123" s="17">
        <v>19.0962</v>
      </c>
      <c r="C123" s="15"/>
      <c r="D123" s="16">
        <f t="shared" si="4"/>
        <v>0</v>
      </c>
    </row>
    <row r="124" spans="1:4" ht="15" x14ac:dyDescent="0.55000000000000004">
      <c r="A124" s="9" t="s">
        <v>116</v>
      </c>
      <c r="B124" s="18">
        <v>31.827000000000002</v>
      </c>
      <c r="C124" s="15"/>
      <c r="D124" s="16">
        <f t="shared" si="4"/>
        <v>0</v>
      </c>
    </row>
    <row r="125" spans="1:4" ht="15" x14ac:dyDescent="0.55000000000000004">
      <c r="A125" s="9" t="s">
        <v>117</v>
      </c>
      <c r="B125" s="34">
        <v>15.913500000000001</v>
      </c>
      <c r="C125" s="15"/>
      <c r="D125" s="16">
        <f t="shared" si="4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4">
    <mergeCell ref="A1:E5"/>
    <mergeCell ref="G2:J3"/>
    <mergeCell ref="A70:D71"/>
    <mergeCell ref="A97:D9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7"/>
  <sheetViews>
    <sheetView topLeftCell="A99" zoomScaleNormal="100" workbookViewId="0">
      <selection activeCell="B124" sqref="B124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6.20703125" bestFit="1" customWidth="1"/>
    <col min="5" max="5" width="15.3125" bestFit="1" customWidth="1"/>
  </cols>
  <sheetData>
    <row r="1" spans="1:8" ht="14.4" customHeight="1" x14ac:dyDescent="0.55000000000000004">
      <c r="A1" s="27"/>
      <c r="B1" s="27"/>
      <c r="C1" s="27"/>
      <c r="D1" s="27"/>
    </row>
    <row r="2" spans="1:8" ht="14.4" customHeight="1" x14ac:dyDescent="0.55000000000000004">
      <c r="A2" s="27"/>
      <c r="B2" s="27"/>
      <c r="C2" s="27"/>
      <c r="D2" s="27"/>
      <c r="E2" s="28" t="s">
        <v>0</v>
      </c>
      <c r="F2" s="28"/>
      <c r="G2" s="28"/>
      <c r="H2" s="28"/>
    </row>
    <row r="3" spans="1:8" ht="14.4" customHeight="1" x14ac:dyDescent="0.55000000000000004">
      <c r="A3" s="27"/>
      <c r="B3" s="27"/>
      <c r="C3" s="27"/>
      <c r="D3" s="27"/>
      <c r="E3" s="28"/>
      <c r="F3" s="28"/>
      <c r="G3" s="28"/>
      <c r="H3" s="28"/>
    </row>
    <row r="4" spans="1:8" ht="14.4" customHeight="1" x14ac:dyDescent="0.55000000000000004">
      <c r="A4" s="27"/>
      <c r="B4" s="27"/>
      <c r="C4" s="27"/>
      <c r="D4" s="27"/>
    </row>
    <row r="5" spans="1:8" x14ac:dyDescent="0.55000000000000004">
      <c r="A5" s="27"/>
      <c r="B5" s="27"/>
      <c r="C5" s="27"/>
      <c r="D5" s="27"/>
    </row>
    <row r="6" spans="1:8" ht="29.4" customHeight="1" x14ac:dyDescent="0.55000000000000004">
      <c r="A6" s="2" t="s">
        <v>1</v>
      </c>
      <c r="B6" s="3">
        <v>2028</v>
      </c>
      <c r="C6" s="12" t="s">
        <v>2</v>
      </c>
      <c r="D6" s="14" t="s">
        <v>3</v>
      </c>
      <c r="E6" s="14" t="s">
        <v>4</v>
      </c>
    </row>
    <row r="7" spans="1:8" ht="15" x14ac:dyDescent="0.55000000000000004">
      <c r="A7" s="4" t="s">
        <v>5</v>
      </c>
      <c r="B7" s="5">
        <v>1.08</v>
      </c>
      <c r="C7" s="15"/>
      <c r="D7" s="16">
        <f>(B7*C7)*30</f>
        <v>0</v>
      </c>
      <c r="E7" s="16">
        <f>(B7*C7)*365</f>
        <v>0</v>
      </c>
    </row>
    <row r="8" spans="1:8" ht="15" x14ac:dyDescent="0.55000000000000004">
      <c r="A8" s="4" t="s">
        <v>6</v>
      </c>
      <c r="B8" s="6">
        <v>1.21</v>
      </c>
      <c r="C8" s="15"/>
      <c r="D8" s="16">
        <f t="shared" ref="D8:D68" si="0">(B8*C8)*30</f>
        <v>0</v>
      </c>
      <c r="E8" s="16">
        <f t="shared" ref="E8:E69" si="1">(B8*C8)*365</f>
        <v>0</v>
      </c>
    </row>
    <row r="9" spans="1:8" ht="15" x14ac:dyDescent="0.55000000000000004">
      <c r="A9" s="4" t="s">
        <v>7</v>
      </c>
      <c r="B9" s="5">
        <v>1.0900000000000001</v>
      </c>
      <c r="C9" s="15"/>
      <c r="D9" s="16">
        <f t="shared" si="0"/>
        <v>0</v>
      </c>
      <c r="E9" s="16">
        <f t="shared" si="1"/>
        <v>0</v>
      </c>
    </row>
    <row r="10" spans="1:8" ht="15" x14ac:dyDescent="0.55000000000000004">
      <c r="A10" s="4" t="s">
        <v>8</v>
      </c>
      <c r="B10" s="6">
        <v>3.28</v>
      </c>
      <c r="C10" s="15"/>
      <c r="D10" s="16">
        <f t="shared" si="0"/>
        <v>0</v>
      </c>
      <c r="E10" s="16">
        <f t="shared" si="1"/>
        <v>0</v>
      </c>
    </row>
    <row r="11" spans="1:8" ht="15" x14ac:dyDescent="0.55000000000000004">
      <c r="A11" s="4" t="s">
        <v>9</v>
      </c>
      <c r="B11" s="5">
        <v>8.34</v>
      </c>
      <c r="C11" s="15"/>
      <c r="D11" s="16">
        <f t="shared" si="0"/>
        <v>0</v>
      </c>
      <c r="E11" s="16">
        <f t="shared" si="1"/>
        <v>0</v>
      </c>
    </row>
    <row r="12" spans="1:8" ht="15" x14ac:dyDescent="0.55000000000000004">
      <c r="A12" s="4" t="s">
        <v>10</v>
      </c>
      <c r="B12" s="6">
        <v>0.36</v>
      </c>
      <c r="C12" s="15"/>
      <c r="D12" s="16">
        <f t="shared" si="0"/>
        <v>0</v>
      </c>
      <c r="E12" s="16">
        <f t="shared" si="1"/>
        <v>0</v>
      </c>
    </row>
    <row r="13" spans="1:8" ht="15" x14ac:dyDescent="0.55000000000000004">
      <c r="A13" s="4" t="s">
        <v>11</v>
      </c>
      <c r="B13" s="5">
        <v>0.7</v>
      </c>
      <c r="C13" s="15"/>
      <c r="D13" s="16">
        <f t="shared" si="0"/>
        <v>0</v>
      </c>
      <c r="E13" s="16">
        <f t="shared" si="1"/>
        <v>0</v>
      </c>
    </row>
    <row r="14" spans="1:8" ht="15" x14ac:dyDescent="0.55000000000000004">
      <c r="A14" s="4" t="s">
        <v>12</v>
      </c>
      <c r="B14" s="6">
        <v>0.36</v>
      </c>
      <c r="C14" s="15"/>
      <c r="D14" s="16">
        <f t="shared" si="0"/>
        <v>0</v>
      </c>
      <c r="E14" s="16">
        <f t="shared" si="1"/>
        <v>0</v>
      </c>
    </row>
    <row r="15" spans="1:8" ht="15" x14ac:dyDescent="0.55000000000000004">
      <c r="A15" s="4" t="s">
        <v>13</v>
      </c>
      <c r="B15" s="5">
        <v>1.06</v>
      </c>
      <c r="C15" s="15"/>
      <c r="D15" s="16">
        <f t="shared" si="0"/>
        <v>0</v>
      </c>
      <c r="E15" s="16">
        <f t="shared" si="1"/>
        <v>0</v>
      </c>
    </row>
    <row r="16" spans="1:8" ht="15" x14ac:dyDescent="0.55000000000000004">
      <c r="A16" s="4" t="s">
        <v>14</v>
      </c>
      <c r="B16" s="6">
        <v>0.32</v>
      </c>
      <c r="C16" s="15"/>
      <c r="D16" s="16">
        <f t="shared" si="0"/>
        <v>0</v>
      </c>
      <c r="E16" s="16">
        <f t="shared" si="1"/>
        <v>0</v>
      </c>
    </row>
    <row r="17" spans="1:5" ht="15" x14ac:dyDescent="0.55000000000000004">
      <c r="A17" s="4" t="s">
        <v>15</v>
      </c>
      <c r="B17" s="5">
        <v>3.21</v>
      </c>
      <c r="C17" s="15"/>
      <c r="D17" s="16">
        <f t="shared" si="0"/>
        <v>0</v>
      </c>
      <c r="E17" s="16">
        <f t="shared" si="1"/>
        <v>0</v>
      </c>
    </row>
    <row r="18" spans="1:5" ht="15" x14ac:dyDescent="0.55000000000000004">
      <c r="A18" s="4" t="s">
        <v>16</v>
      </c>
      <c r="B18" s="6">
        <v>21.85</v>
      </c>
      <c r="C18" s="15"/>
      <c r="D18" s="16">
        <f t="shared" si="0"/>
        <v>0</v>
      </c>
      <c r="E18" s="16">
        <f t="shared" si="1"/>
        <v>0</v>
      </c>
    </row>
    <row r="19" spans="1:5" ht="15" x14ac:dyDescent="0.55000000000000004">
      <c r="A19" s="4" t="s">
        <v>17</v>
      </c>
      <c r="B19" s="5">
        <v>0.81</v>
      </c>
      <c r="C19" s="15"/>
      <c r="D19" s="16">
        <f t="shared" si="0"/>
        <v>0</v>
      </c>
      <c r="E19" s="16">
        <f t="shared" si="1"/>
        <v>0</v>
      </c>
    </row>
    <row r="20" spans="1:5" ht="15" x14ac:dyDescent="0.55000000000000004">
      <c r="A20" s="4" t="s">
        <v>18</v>
      </c>
      <c r="B20" s="6">
        <v>3.22</v>
      </c>
      <c r="C20" s="15"/>
      <c r="D20" s="16">
        <f t="shared" si="0"/>
        <v>0</v>
      </c>
      <c r="E20" s="16">
        <f t="shared" si="1"/>
        <v>0</v>
      </c>
    </row>
    <row r="21" spans="1:5" ht="15" x14ac:dyDescent="0.55000000000000004">
      <c r="A21" s="4" t="s">
        <v>19</v>
      </c>
      <c r="B21" s="5">
        <v>2.2200000000000002</v>
      </c>
      <c r="C21" s="15"/>
      <c r="D21" s="16">
        <f t="shared" si="0"/>
        <v>0</v>
      </c>
      <c r="E21" s="16">
        <f t="shared" si="1"/>
        <v>0</v>
      </c>
    </row>
    <row r="22" spans="1:5" ht="15" x14ac:dyDescent="0.55000000000000004">
      <c r="A22" s="4" t="s">
        <v>20</v>
      </c>
      <c r="B22" s="6">
        <v>9.67</v>
      </c>
      <c r="C22" s="15"/>
      <c r="D22" s="16">
        <f t="shared" si="0"/>
        <v>0</v>
      </c>
      <c r="E22" s="16">
        <f t="shared" si="1"/>
        <v>0</v>
      </c>
    </row>
    <row r="23" spans="1:5" ht="15" x14ac:dyDescent="0.55000000000000004">
      <c r="A23" s="4" t="s">
        <v>21</v>
      </c>
      <c r="B23" s="5">
        <v>1.64</v>
      </c>
      <c r="C23" s="15"/>
      <c r="D23" s="16">
        <f t="shared" si="0"/>
        <v>0</v>
      </c>
      <c r="E23" s="16">
        <f t="shared" si="1"/>
        <v>0</v>
      </c>
    </row>
    <row r="24" spans="1:5" ht="15" x14ac:dyDescent="0.55000000000000004">
      <c r="A24" s="4" t="s">
        <v>22</v>
      </c>
      <c r="B24" s="6">
        <v>4.33</v>
      </c>
      <c r="C24" s="15"/>
      <c r="D24" s="16">
        <f t="shared" si="0"/>
        <v>0</v>
      </c>
      <c r="E24" s="16">
        <f t="shared" si="1"/>
        <v>0</v>
      </c>
    </row>
    <row r="25" spans="1:5" ht="15" x14ac:dyDescent="0.55000000000000004">
      <c r="A25" s="4" t="s">
        <v>23</v>
      </c>
      <c r="B25" s="5">
        <v>1.06</v>
      </c>
      <c r="C25" s="15"/>
      <c r="D25" s="16">
        <f t="shared" si="0"/>
        <v>0</v>
      </c>
      <c r="E25" s="16">
        <f t="shared" si="1"/>
        <v>0</v>
      </c>
    </row>
    <row r="26" spans="1:5" ht="15" x14ac:dyDescent="0.55000000000000004">
      <c r="A26" s="4" t="s">
        <v>24</v>
      </c>
      <c r="B26" s="6">
        <v>1.0900000000000001</v>
      </c>
      <c r="C26" s="15"/>
      <c r="D26" s="16">
        <f t="shared" si="0"/>
        <v>0</v>
      </c>
      <c r="E26" s="16">
        <f t="shared" si="1"/>
        <v>0</v>
      </c>
    </row>
    <row r="27" spans="1:5" ht="15" x14ac:dyDescent="0.55000000000000004">
      <c r="A27" s="4" t="s">
        <v>25</v>
      </c>
      <c r="B27" s="5">
        <v>0.43</v>
      </c>
      <c r="C27" s="15"/>
      <c r="D27" s="16">
        <f t="shared" si="0"/>
        <v>0</v>
      </c>
      <c r="E27" s="16">
        <f t="shared" si="1"/>
        <v>0</v>
      </c>
    </row>
    <row r="28" spans="1:5" ht="15" x14ac:dyDescent="0.55000000000000004">
      <c r="A28" s="4" t="s">
        <v>26</v>
      </c>
      <c r="B28" s="6">
        <v>0.69</v>
      </c>
      <c r="C28" s="15"/>
      <c r="D28" s="16">
        <f t="shared" si="0"/>
        <v>0</v>
      </c>
      <c r="E28" s="16">
        <f t="shared" si="1"/>
        <v>0</v>
      </c>
    </row>
    <row r="29" spans="1:5" ht="15" x14ac:dyDescent="0.55000000000000004">
      <c r="A29" s="4" t="s">
        <v>27</v>
      </c>
      <c r="B29" s="5">
        <v>0.7</v>
      </c>
      <c r="C29" s="15"/>
      <c r="D29" s="16">
        <f t="shared" si="0"/>
        <v>0</v>
      </c>
      <c r="E29" s="16">
        <f t="shared" si="1"/>
        <v>0</v>
      </c>
    </row>
    <row r="30" spans="1:5" ht="15" x14ac:dyDescent="0.55000000000000004">
      <c r="A30" s="4" t="s">
        <v>28</v>
      </c>
      <c r="B30" s="6">
        <v>4.72</v>
      </c>
      <c r="C30" s="15"/>
      <c r="D30" s="16">
        <f t="shared" si="0"/>
        <v>0</v>
      </c>
      <c r="E30" s="16">
        <f t="shared" si="1"/>
        <v>0</v>
      </c>
    </row>
    <row r="31" spans="1:5" ht="15" x14ac:dyDescent="0.55000000000000004">
      <c r="A31" s="4" t="s">
        <v>29</v>
      </c>
      <c r="B31" s="5">
        <v>4.0599999999999996</v>
      </c>
      <c r="C31" s="15"/>
      <c r="D31" s="16">
        <f t="shared" si="0"/>
        <v>0</v>
      </c>
      <c r="E31" s="16">
        <f t="shared" si="1"/>
        <v>0</v>
      </c>
    </row>
    <row r="32" spans="1:5" ht="15" x14ac:dyDescent="0.55000000000000004">
      <c r="A32" s="4" t="s">
        <v>30</v>
      </c>
      <c r="B32" s="8">
        <v>19.28</v>
      </c>
      <c r="C32" s="15"/>
      <c r="D32" s="16">
        <f t="shared" si="0"/>
        <v>0</v>
      </c>
      <c r="E32" s="16">
        <f t="shared" si="1"/>
        <v>0</v>
      </c>
    </row>
    <row r="33" spans="1:5" ht="15" x14ac:dyDescent="0.55000000000000004">
      <c r="A33" s="4" t="s">
        <v>31</v>
      </c>
      <c r="B33" s="5">
        <v>2.56</v>
      </c>
      <c r="C33" s="15"/>
      <c r="D33" s="16">
        <f t="shared" si="0"/>
        <v>0</v>
      </c>
      <c r="E33" s="16">
        <f t="shared" si="1"/>
        <v>0</v>
      </c>
    </row>
    <row r="34" spans="1:5" ht="15" x14ac:dyDescent="0.55000000000000004">
      <c r="A34" s="4" t="s">
        <v>32</v>
      </c>
      <c r="B34" s="6">
        <v>1.06</v>
      </c>
      <c r="C34" s="15"/>
      <c r="D34" s="16">
        <f t="shared" si="0"/>
        <v>0</v>
      </c>
      <c r="E34" s="16">
        <f t="shared" si="1"/>
        <v>0</v>
      </c>
    </row>
    <row r="35" spans="1:5" ht="15" x14ac:dyDescent="0.55000000000000004">
      <c r="A35" s="4" t="s">
        <v>33</v>
      </c>
      <c r="B35" s="5">
        <v>3.28</v>
      </c>
      <c r="C35" s="15"/>
      <c r="D35" s="16">
        <f t="shared" si="0"/>
        <v>0</v>
      </c>
      <c r="E35" s="16">
        <f t="shared" si="1"/>
        <v>0</v>
      </c>
    </row>
    <row r="36" spans="1:5" ht="15" x14ac:dyDescent="0.55000000000000004">
      <c r="A36" s="4" t="s">
        <v>34</v>
      </c>
      <c r="B36" s="6">
        <v>1.08</v>
      </c>
      <c r="C36" s="15"/>
      <c r="D36" s="16">
        <f t="shared" si="0"/>
        <v>0</v>
      </c>
      <c r="E36" s="16">
        <f t="shared" si="1"/>
        <v>0</v>
      </c>
    </row>
    <row r="37" spans="1:5" ht="15" x14ac:dyDescent="0.55000000000000004">
      <c r="A37" s="4" t="s">
        <v>35</v>
      </c>
      <c r="B37" s="5">
        <v>0.51</v>
      </c>
      <c r="C37" s="15"/>
      <c r="D37" s="16">
        <f t="shared" si="0"/>
        <v>0</v>
      </c>
      <c r="E37" s="16">
        <f t="shared" si="1"/>
        <v>0</v>
      </c>
    </row>
    <row r="38" spans="1:5" ht="15" x14ac:dyDescent="0.55000000000000004">
      <c r="A38" s="4" t="s">
        <v>36</v>
      </c>
      <c r="B38" s="6">
        <v>0.11</v>
      </c>
      <c r="C38" s="15"/>
      <c r="D38" s="16">
        <f t="shared" si="0"/>
        <v>0</v>
      </c>
      <c r="E38" s="16">
        <f t="shared" si="1"/>
        <v>0</v>
      </c>
    </row>
    <row r="39" spans="1:5" ht="15" x14ac:dyDescent="0.55000000000000004">
      <c r="A39" s="4" t="s">
        <v>37</v>
      </c>
      <c r="B39" s="5">
        <v>0.66</v>
      </c>
      <c r="C39" s="15"/>
      <c r="D39" s="16">
        <f t="shared" si="0"/>
        <v>0</v>
      </c>
      <c r="E39" s="16">
        <f t="shared" si="1"/>
        <v>0</v>
      </c>
    </row>
    <row r="40" spans="1:5" ht="15" x14ac:dyDescent="0.55000000000000004">
      <c r="A40" s="4" t="s">
        <v>38</v>
      </c>
      <c r="B40" s="6">
        <v>0.27</v>
      </c>
      <c r="C40" s="15"/>
      <c r="D40" s="16">
        <f t="shared" si="0"/>
        <v>0</v>
      </c>
      <c r="E40" s="16">
        <f t="shared" si="1"/>
        <v>0</v>
      </c>
    </row>
    <row r="41" spans="1:5" ht="15" x14ac:dyDescent="0.55000000000000004">
      <c r="A41" s="4" t="s">
        <v>39</v>
      </c>
      <c r="B41" s="5">
        <v>0.55000000000000004</v>
      </c>
      <c r="C41" s="15"/>
      <c r="D41" s="16">
        <f t="shared" si="0"/>
        <v>0</v>
      </c>
      <c r="E41" s="16">
        <f t="shared" si="1"/>
        <v>0</v>
      </c>
    </row>
    <row r="42" spans="1:5" ht="15" x14ac:dyDescent="0.55000000000000004">
      <c r="A42" s="4" t="s">
        <v>40</v>
      </c>
      <c r="B42" s="6">
        <v>0.27</v>
      </c>
      <c r="C42" s="15"/>
      <c r="D42" s="16">
        <f t="shared" si="0"/>
        <v>0</v>
      </c>
      <c r="E42" s="16">
        <f t="shared" si="1"/>
        <v>0</v>
      </c>
    </row>
    <row r="43" spans="1:5" ht="15" x14ac:dyDescent="0.55000000000000004">
      <c r="A43" s="4" t="s">
        <v>41</v>
      </c>
      <c r="B43" s="5">
        <v>1.31</v>
      </c>
      <c r="C43" s="15"/>
      <c r="D43" s="16">
        <f t="shared" si="0"/>
        <v>0</v>
      </c>
      <c r="E43" s="16">
        <f t="shared" si="1"/>
        <v>0</v>
      </c>
    </row>
    <row r="44" spans="1:5" ht="15" x14ac:dyDescent="0.55000000000000004">
      <c r="A44" s="4" t="s">
        <v>42</v>
      </c>
      <c r="B44" s="6">
        <v>1.0900000000000001</v>
      </c>
      <c r="C44" s="15"/>
      <c r="D44" s="16">
        <f t="shared" si="0"/>
        <v>0</v>
      </c>
      <c r="E44" s="16">
        <f t="shared" si="1"/>
        <v>0</v>
      </c>
    </row>
    <row r="45" spans="1:5" ht="15" x14ac:dyDescent="0.55000000000000004">
      <c r="A45" s="4" t="s">
        <v>43</v>
      </c>
      <c r="B45" s="5">
        <v>0.56999999999999995</v>
      </c>
      <c r="C45" s="15"/>
      <c r="D45" s="16">
        <f t="shared" si="0"/>
        <v>0</v>
      </c>
      <c r="E45" s="16">
        <f t="shared" si="1"/>
        <v>0</v>
      </c>
    </row>
    <row r="46" spans="1:5" ht="15" x14ac:dyDescent="0.55000000000000004">
      <c r="A46" s="4" t="s">
        <v>44</v>
      </c>
      <c r="B46" s="6">
        <v>11.15</v>
      </c>
      <c r="C46" s="15"/>
      <c r="D46" s="16">
        <f t="shared" si="0"/>
        <v>0</v>
      </c>
      <c r="E46" s="16">
        <f t="shared" si="1"/>
        <v>0</v>
      </c>
    </row>
    <row r="47" spans="1:5" ht="15" x14ac:dyDescent="0.55000000000000004">
      <c r="A47" s="4" t="s">
        <v>45</v>
      </c>
      <c r="B47" s="5">
        <v>17.350000000000001</v>
      </c>
      <c r="C47" s="15"/>
      <c r="D47" s="16">
        <f t="shared" si="0"/>
        <v>0</v>
      </c>
      <c r="E47" s="16">
        <f t="shared" si="1"/>
        <v>0</v>
      </c>
    </row>
    <row r="48" spans="1:5" ht="15" x14ac:dyDescent="0.55000000000000004">
      <c r="A48" s="4" t="s">
        <v>46</v>
      </c>
      <c r="B48" s="6">
        <v>30.87</v>
      </c>
      <c r="C48" s="15"/>
      <c r="D48" s="16">
        <f t="shared" si="0"/>
        <v>0</v>
      </c>
      <c r="E48" s="16">
        <f t="shared" si="1"/>
        <v>0</v>
      </c>
    </row>
    <row r="49" spans="1:5" ht="15" x14ac:dyDescent="0.55000000000000004">
      <c r="A49" s="4" t="s">
        <v>47</v>
      </c>
      <c r="B49" s="5">
        <v>3.2</v>
      </c>
      <c r="C49" s="15"/>
      <c r="D49" s="16">
        <f t="shared" si="0"/>
        <v>0</v>
      </c>
      <c r="E49" s="16">
        <f t="shared" si="1"/>
        <v>0</v>
      </c>
    </row>
    <row r="50" spans="1:5" ht="15" x14ac:dyDescent="0.55000000000000004">
      <c r="A50" s="4" t="s">
        <v>48</v>
      </c>
      <c r="B50" s="6">
        <v>3.42</v>
      </c>
      <c r="C50" s="15"/>
      <c r="D50" s="16">
        <f t="shared" si="0"/>
        <v>0</v>
      </c>
      <c r="E50" s="16">
        <f t="shared" si="1"/>
        <v>0</v>
      </c>
    </row>
    <row r="51" spans="1:5" ht="15" x14ac:dyDescent="0.55000000000000004">
      <c r="A51" s="4" t="s">
        <v>49</v>
      </c>
      <c r="B51" s="5">
        <v>1.0900000000000001</v>
      </c>
      <c r="C51" s="15"/>
      <c r="D51" s="16">
        <f t="shared" si="0"/>
        <v>0</v>
      </c>
      <c r="E51" s="16">
        <f t="shared" si="1"/>
        <v>0</v>
      </c>
    </row>
    <row r="52" spans="1:5" ht="15" x14ac:dyDescent="0.55000000000000004">
      <c r="A52" s="4" t="s">
        <v>50</v>
      </c>
      <c r="B52" s="6">
        <v>1.18</v>
      </c>
      <c r="C52" s="15"/>
      <c r="D52" s="16">
        <f t="shared" si="0"/>
        <v>0</v>
      </c>
      <c r="E52" s="16">
        <f t="shared" si="1"/>
        <v>0</v>
      </c>
    </row>
    <row r="53" spans="1:5" ht="15" x14ac:dyDescent="0.55000000000000004">
      <c r="A53" s="4" t="s">
        <v>51</v>
      </c>
      <c r="B53" s="5">
        <v>1.19</v>
      </c>
      <c r="C53" s="15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7" t="s">
        <v>52</v>
      </c>
      <c r="B54" s="8">
        <v>0.96</v>
      </c>
      <c r="C54" s="15"/>
      <c r="D54" s="16">
        <f t="shared" si="0"/>
        <v>0</v>
      </c>
      <c r="E54" s="16">
        <f t="shared" si="1"/>
        <v>0</v>
      </c>
    </row>
    <row r="55" spans="1:5" ht="15" x14ac:dyDescent="0.55000000000000004">
      <c r="A55" s="4" t="s">
        <v>53</v>
      </c>
      <c r="B55" s="8">
        <v>0.22</v>
      </c>
      <c r="C55" s="15"/>
      <c r="D55" s="16">
        <f t="shared" si="0"/>
        <v>0</v>
      </c>
      <c r="E55" s="16">
        <f t="shared" si="1"/>
        <v>0</v>
      </c>
    </row>
    <row r="56" spans="1:5" ht="15" x14ac:dyDescent="0.55000000000000004">
      <c r="A56" s="4" t="s">
        <v>54</v>
      </c>
      <c r="B56" s="5">
        <v>0.23</v>
      </c>
      <c r="C56" s="15"/>
      <c r="D56" s="16">
        <f t="shared" si="0"/>
        <v>0</v>
      </c>
      <c r="E56" s="16">
        <f t="shared" si="1"/>
        <v>0</v>
      </c>
    </row>
    <row r="57" spans="1:5" ht="15" x14ac:dyDescent="0.55000000000000004">
      <c r="A57" s="4" t="s">
        <v>55</v>
      </c>
      <c r="B57" s="6">
        <v>0.43</v>
      </c>
      <c r="C57" s="15"/>
      <c r="D57" s="16">
        <f t="shared" si="0"/>
        <v>0</v>
      </c>
      <c r="E57" s="16">
        <f t="shared" si="1"/>
        <v>0</v>
      </c>
    </row>
    <row r="58" spans="1:5" ht="15" x14ac:dyDescent="0.55000000000000004">
      <c r="A58" s="4" t="s">
        <v>56</v>
      </c>
      <c r="B58" s="5">
        <v>0.47</v>
      </c>
      <c r="C58" s="15"/>
      <c r="D58" s="16">
        <f t="shared" si="0"/>
        <v>0</v>
      </c>
      <c r="E58" s="16">
        <f t="shared" si="1"/>
        <v>0</v>
      </c>
    </row>
    <row r="59" spans="1:5" ht="15" x14ac:dyDescent="0.55000000000000004">
      <c r="A59" s="4" t="s">
        <v>57</v>
      </c>
      <c r="B59" s="6">
        <v>0.8</v>
      </c>
      <c r="C59" s="15"/>
      <c r="D59" s="16">
        <f t="shared" si="0"/>
        <v>0</v>
      </c>
      <c r="E59" s="16">
        <f t="shared" si="1"/>
        <v>0</v>
      </c>
    </row>
    <row r="60" spans="1:5" ht="15" x14ac:dyDescent="0.55000000000000004">
      <c r="A60" s="4" t="s">
        <v>58</v>
      </c>
      <c r="B60" s="5">
        <v>0.71</v>
      </c>
      <c r="C60" s="15"/>
      <c r="D60" s="16">
        <f t="shared" si="0"/>
        <v>0</v>
      </c>
      <c r="E60" s="16">
        <f t="shared" si="1"/>
        <v>0</v>
      </c>
    </row>
    <row r="61" spans="1:5" ht="15" x14ac:dyDescent="0.55000000000000004">
      <c r="A61" s="4" t="s">
        <v>59</v>
      </c>
      <c r="B61" s="6">
        <v>0.2</v>
      </c>
      <c r="C61" s="15"/>
      <c r="D61" s="16">
        <f t="shared" si="0"/>
        <v>0</v>
      </c>
      <c r="E61" s="16">
        <f t="shared" si="1"/>
        <v>0</v>
      </c>
    </row>
    <row r="62" spans="1:5" ht="15" x14ac:dyDescent="0.55000000000000004">
      <c r="A62" s="4" t="s">
        <v>60</v>
      </c>
      <c r="B62" s="5">
        <v>17.350000000000001</v>
      </c>
      <c r="C62" s="15"/>
      <c r="D62" s="16">
        <f t="shared" si="0"/>
        <v>0</v>
      </c>
      <c r="E62" s="16">
        <f t="shared" si="1"/>
        <v>0</v>
      </c>
    </row>
    <row r="63" spans="1:5" ht="15" x14ac:dyDescent="0.55000000000000004">
      <c r="A63" s="4" t="s">
        <v>61</v>
      </c>
      <c r="B63" s="6">
        <v>1.0900000000000001</v>
      </c>
      <c r="C63" s="15"/>
      <c r="D63" s="16">
        <f t="shared" si="0"/>
        <v>0</v>
      </c>
      <c r="E63" s="16">
        <f t="shared" si="1"/>
        <v>0</v>
      </c>
    </row>
    <row r="64" spans="1:5" ht="15" x14ac:dyDescent="0.55000000000000004">
      <c r="A64" s="4" t="s">
        <v>62</v>
      </c>
      <c r="B64" s="5">
        <v>3.15</v>
      </c>
      <c r="C64" s="15"/>
      <c r="D64" s="16">
        <f t="shared" si="0"/>
        <v>0</v>
      </c>
      <c r="E64" s="16">
        <f t="shared" si="1"/>
        <v>0</v>
      </c>
    </row>
    <row r="65" spans="1:5" ht="15" x14ac:dyDescent="0.55000000000000004">
      <c r="A65" s="4" t="s">
        <v>63</v>
      </c>
      <c r="B65" s="6">
        <v>1.2</v>
      </c>
      <c r="C65" s="15"/>
      <c r="D65" s="16">
        <f t="shared" si="0"/>
        <v>0</v>
      </c>
      <c r="E65" s="16">
        <f t="shared" si="1"/>
        <v>0</v>
      </c>
    </row>
    <row r="66" spans="1:5" ht="15" x14ac:dyDescent="0.55000000000000004">
      <c r="A66" s="4" t="s">
        <v>64</v>
      </c>
      <c r="B66" s="5">
        <v>0.47</v>
      </c>
      <c r="C66" s="15"/>
      <c r="D66" s="16">
        <f t="shared" si="0"/>
        <v>0</v>
      </c>
      <c r="E66" s="16">
        <f t="shared" si="1"/>
        <v>0</v>
      </c>
    </row>
    <row r="67" spans="1:5" ht="15" x14ac:dyDescent="0.55000000000000004">
      <c r="A67" s="4" t="s">
        <v>65</v>
      </c>
      <c r="B67" s="6">
        <v>3.42</v>
      </c>
      <c r="C67" s="15"/>
      <c r="D67" s="16">
        <f t="shared" si="0"/>
        <v>0</v>
      </c>
      <c r="E67" s="16">
        <f t="shared" si="1"/>
        <v>0</v>
      </c>
    </row>
    <row r="68" spans="1:5" ht="15" x14ac:dyDescent="0.55000000000000004">
      <c r="A68" s="4" t="s">
        <v>66</v>
      </c>
      <c r="B68" s="5">
        <v>1.05</v>
      </c>
      <c r="C68" s="15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3.66</v>
      </c>
      <c r="C69" s="15"/>
      <c r="D69" s="16">
        <f t="shared" ref="D69" si="2">(B69*C69)*30</f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</row>
    <row r="71" spans="1:5" ht="14.7" customHeight="1" x14ac:dyDescent="0.55000000000000004">
      <c r="A71" s="30"/>
      <c r="B71" s="30"/>
      <c r="C71" s="30"/>
      <c r="D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</row>
    <row r="73" spans="1:5" ht="15" x14ac:dyDescent="0.55000000000000004">
      <c r="A73" s="9" t="s">
        <v>72</v>
      </c>
      <c r="B73" s="18">
        <v>74.851799500000013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65.56362</v>
      </c>
      <c r="C74" s="15"/>
      <c r="D74" s="16">
        <f t="shared" ref="D74:D96" si="3">C74*B74</f>
        <v>0</v>
      </c>
    </row>
    <row r="75" spans="1:5" ht="15" x14ac:dyDescent="0.55000000000000004">
      <c r="A75" s="9" t="s">
        <v>73</v>
      </c>
      <c r="B75" s="18">
        <v>32.78181</v>
      </c>
      <c r="C75" s="15"/>
      <c r="D75" s="16">
        <f t="shared" si="3"/>
        <v>0</v>
      </c>
    </row>
    <row r="76" spans="1:5" ht="15" x14ac:dyDescent="0.55000000000000004">
      <c r="A76" s="9" t="s">
        <v>74</v>
      </c>
      <c r="B76" s="17">
        <v>38.846444849999997</v>
      </c>
      <c r="C76" s="15"/>
      <c r="D76" s="16">
        <f t="shared" si="3"/>
        <v>0</v>
      </c>
    </row>
    <row r="77" spans="1:5" ht="15" x14ac:dyDescent="0.55000000000000004">
      <c r="A77" s="9" t="s">
        <v>75</v>
      </c>
      <c r="B77" s="18">
        <v>32.78181</v>
      </c>
      <c r="C77" s="15"/>
      <c r="D77" s="16">
        <f t="shared" si="3"/>
        <v>0</v>
      </c>
    </row>
    <row r="78" spans="1:5" ht="15" x14ac:dyDescent="0.55000000000000004">
      <c r="A78" s="9" t="s">
        <v>76</v>
      </c>
      <c r="B78" s="17">
        <v>108.24553662000001</v>
      </c>
      <c r="C78" s="15"/>
      <c r="D78" s="16">
        <f t="shared" si="3"/>
        <v>0</v>
      </c>
    </row>
    <row r="79" spans="1:5" ht="15" x14ac:dyDescent="0.55000000000000004">
      <c r="A79" s="9" t="s">
        <v>94</v>
      </c>
      <c r="B79" s="18">
        <v>92.881795000000011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32.78181</v>
      </c>
      <c r="C80" s="15"/>
      <c r="D80" s="16">
        <f t="shared" si="3"/>
        <v>0</v>
      </c>
    </row>
    <row r="81" spans="1:4" ht="15" x14ac:dyDescent="0.55000000000000004">
      <c r="A81" s="9" t="s">
        <v>78</v>
      </c>
      <c r="B81" s="18">
        <v>51.609496209999996</v>
      </c>
      <c r="C81" s="15"/>
      <c r="D81" s="16">
        <f t="shared" si="3"/>
        <v>0</v>
      </c>
    </row>
    <row r="82" spans="1:4" ht="15" x14ac:dyDescent="0.55000000000000004">
      <c r="A82" s="9" t="s">
        <v>79</v>
      </c>
      <c r="B82" s="17">
        <v>32.78181</v>
      </c>
      <c r="C82" s="15"/>
      <c r="D82" s="16">
        <f t="shared" si="3"/>
        <v>0</v>
      </c>
    </row>
    <row r="83" spans="1:4" ht="15" x14ac:dyDescent="0.55000000000000004">
      <c r="A83" s="9" t="s">
        <v>80</v>
      </c>
      <c r="B83" s="18">
        <v>65.727529050000001</v>
      </c>
      <c r="C83" s="15"/>
      <c r="D83" s="16">
        <f t="shared" si="3"/>
        <v>0</v>
      </c>
    </row>
    <row r="84" spans="1:4" ht="15" x14ac:dyDescent="0.55000000000000004">
      <c r="A84" s="9" t="s">
        <v>81</v>
      </c>
      <c r="B84" s="17">
        <v>32.78181</v>
      </c>
      <c r="C84" s="15"/>
      <c r="D84" s="16">
        <f t="shared" si="3"/>
        <v>0</v>
      </c>
    </row>
    <row r="85" spans="1:4" ht="15" x14ac:dyDescent="0.55000000000000004">
      <c r="A85" s="9" t="s">
        <v>82</v>
      </c>
      <c r="B85" s="18">
        <v>32.78181</v>
      </c>
      <c r="C85" s="15"/>
      <c r="D85" s="16">
        <f t="shared" si="3"/>
        <v>0</v>
      </c>
    </row>
    <row r="86" spans="1:4" ht="15" x14ac:dyDescent="0.55000000000000004">
      <c r="A86" s="9" t="s">
        <v>83</v>
      </c>
      <c r="B86" s="17">
        <v>32.78181</v>
      </c>
      <c r="C86" s="15"/>
      <c r="D86" s="16">
        <f t="shared" si="3"/>
        <v>0</v>
      </c>
    </row>
    <row r="87" spans="1:4" ht="15" x14ac:dyDescent="0.55000000000000004">
      <c r="A87" s="9" t="s">
        <v>84</v>
      </c>
      <c r="B87" s="18">
        <v>32.78181</v>
      </c>
      <c r="C87" s="15"/>
      <c r="D87" s="16">
        <f t="shared" si="3"/>
        <v>0</v>
      </c>
    </row>
    <row r="88" spans="1:4" ht="15" x14ac:dyDescent="0.55000000000000004">
      <c r="A88" s="9" t="s">
        <v>85</v>
      </c>
      <c r="B88" s="17">
        <v>32.78181</v>
      </c>
      <c r="C88" s="15"/>
      <c r="D88" s="16">
        <f t="shared" si="3"/>
        <v>0</v>
      </c>
    </row>
    <row r="89" spans="1:4" ht="15" x14ac:dyDescent="0.55000000000000004">
      <c r="A89" s="9" t="s">
        <v>86</v>
      </c>
      <c r="B89" s="18">
        <v>32.78181</v>
      </c>
      <c r="C89" s="15"/>
      <c r="D89" s="16">
        <f t="shared" si="3"/>
        <v>0</v>
      </c>
    </row>
    <row r="90" spans="1:4" ht="15" x14ac:dyDescent="0.55000000000000004">
      <c r="A90" s="9" t="s">
        <v>87</v>
      </c>
      <c r="B90" s="17">
        <v>32.78181</v>
      </c>
      <c r="C90" s="15"/>
      <c r="D90" s="16">
        <f t="shared" si="3"/>
        <v>0</v>
      </c>
    </row>
    <row r="91" spans="1:4" ht="15" x14ac:dyDescent="0.55000000000000004">
      <c r="A91" s="9" t="s">
        <v>88</v>
      </c>
      <c r="B91" s="18">
        <v>32.78181</v>
      </c>
      <c r="C91" s="15"/>
      <c r="D91" s="16">
        <f t="shared" si="3"/>
        <v>0</v>
      </c>
    </row>
    <row r="92" spans="1:4" ht="15" x14ac:dyDescent="0.55000000000000004">
      <c r="A92" s="9" t="s">
        <v>89</v>
      </c>
      <c r="B92" s="17">
        <v>32.78181</v>
      </c>
      <c r="C92" s="15"/>
      <c r="D92" s="16">
        <f t="shared" si="3"/>
        <v>0</v>
      </c>
    </row>
    <row r="93" spans="1:4" ht="15" x14ac:dyDescent="0.55000000000000004">
      <c r="A93" s="9" t="s">
        <v>90</v>
      </c>
      <c r="B93" s="18">
        <v>218.5454</v>
      </c>
      <c r="C93" s="15"/>
      <c r="D93" s="16">
        <f t="shared" si="3"/>
        <v>0</v>
      </c>
    </row>
    <row r="94" spans="1:4" ht="15" x14ac:dyDescent="0.55000000000000004">
      <c r="A94" s="9" t="s">
        <v>91</v>
      </c>
      <c r="B94" s="17">
        <v>79.277343849999994</v>
      </c>
      <c r="C94" s="15"/>
      <c r="D94" s="16">
        <f t="shared" si="3"/>
        <v>0</v>
      </c>
    </row>
    <row r="95" spans="1:4" ht="15" x14ac:dyDescent="0.55000000000000004">
      <c r="A95" s="9" t="s">
        <v>92</v>
      </c>
      <c r="B95" s="18">
        <v>32.78181</v>
      </c>
      <c r="C95" s="15"/>
      <c r="D95" s="16">
        <f t="shared" si="3"/>
        <v>0</v>
      </c>
    </row>
    <row r="96" spans="1:4" ht="15" x14ac:dyDescent="0.55000000000000004">
      <c r="A96" s="9" t="s">
        <v>93</v>
      </c>
      <c r="B96" s="17">
        <v>147.51814500000003</v>
      </c>
      <c r="C96" s="15"/>
      <c r="D96" s="16">
        <f t="shared" si="3"/>
        <v>0</v>
      </c>
    </row>
    <row r="97" spans="1:4" ht="15" customHeight="1" x14ac:dyDescent="0.55000000000000004">
      <c r="A97" s="31"/>
      <c r="B97" s="31"/>
      <c r="C97" s="31"/>
      <c r="D97" s="31"/>
    </row>
    <row r="98" spans="1:4" ht="15" customHeight="1" x14ac:dyDescent="0.55000000000000004">
      <c r="A98" s="32"/>
      <c r="B98" s="32"/>
      <c r="C98" s="32"/>
      <c r="D98" s="32"/>
    </row>
    <row r="99" spans="1:4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4" ht="15" x14ac:dyDescent="0.55000000000000004">
      <c r="A100" s="9" t="s">
        <v>96</v>
      </c>
      <c r="B100" s="18">
        <v>54.63635</v>
      </c>
      <c r="C100" s="15"/>
      <c r="D100" s="16">
        <f>C100*B100</f>
        <v>0</v>
      </c>
    </row>
    <row r="101" spans="1:4" ht="15" x14ac:dyDescent="0.55000000000000004">
      <c r="A101" s="9" t="s">
        <v>97</v>
      </c>
      <c r="B101" s="17">
        <v>10.927270000000002</v>
      </c>
      <c r="C101" s="15"/>
      <c r="D101" s="16">
        <f t="shared" ref="D101:D125" si="4">C101*B101</f>
        <v>0</v>
      </c>
    </row>
    <row r="102" spans="1:4" ht="15" x14ac:dyDescent="0.55000000000000004">
      <c r="A102" s="9" t="s">
        <v>98</v>
      </c>
      <c r="B102" s="18">
        <v>27.318175</v>
      </c>
      <c r="C102" s="15"/>
      <c r="D102" s="16">
        <f t="shared" si="4"/>
        <v>0</v>
      </c>
    </row>
    <row r="103" spans="1:4" ht="15" x14ac:dyDescent="0.55000000000000004">
      <c r="A103" s="9" t="s">
        <v>119</v>
      </c>
      <c r="B103" s="17">
        <v>1092.7270000000001</v>
      </c>
      <c r="C103" s="15"/>
      <c r="D103" s="16">
        <f>C103*B103</f>
        <v>0</v>
      </c>
    </row>
    <row r="104" spans="1:4" ht="15" x14ac:dyDescent="0.55000000000000004">
      <c r="A104" s="9" t="s">
        <v>118</v>
      </c>
      <c r="B104" s="18">
        <v>1092.7270000000001</v>
      </c>
      <c r="C104" s="15"/>
      <c r="D104" s="16">
        <f t="shared" si="4"/>
        <v>0</v>
      </c>
    </row>
    <row r="105" spans="1:4" ht="15" x14ac:dyDescent="0.55000000000000004">
      <c r="A105" s="9" t="s">
        <v>99</v>
      </c>
      <c r="B105" s="17">
        <v>16.390905</v>
      </c>
      <c r="C105" s="15"/>
      <c r="D105" s="16">
        <f t="shared" si="4"/>
        <v>0</v>
      </c>
    </row>
    <row r="106" spans="1:4" ht="15" x14ac:dyDescent="0.55000000000000004">
      <c r="A106" s="9" t="s">
        <v>100</v>
      </c>
      <c r="B106" s="18">
        <v>437.0908</v>
      </c>
      <c r="C106" s="15"/>
      <c r="D106" s="16">
        <f t="shared" si="4"/>
        <v>0</v>
      </c>
    </row>
    <row r="107" spans="1:4" ht="15" x14ac:dyDescent="0.55000000000000004">
      <c r="A107" s="9" t="s">
        <v>101</v>
      </c>
      <c r="B107" s="17">
        <v>17.734959210000003</v>
      </c>
      <c r="C107" s="15"/>
      <c r="D107" s="16">
        <f t="shared" si="4"/>
        <v>0</v>
      </c>
    </row>
    <row r="108" spans="1:4" ht="15" x14ac:dyDescent="0.55000000000000004">
      <c r="A108" s="9" t="s">
        <v>102</v>
      </c>
      <c r="B108" s="18">
        <v>27.318175</v>
      </c>
      <c r="C108" s="15"/>
      <c r="D108" s="16">
        <f t="shared" si="4"/>
        <v>0</v>
      </c>
    </row>
    <row r="109" spans="1:4" ht="15" x14ac:dyDescent="0.55000000000000004">
      <c r="A109" s="9" t="s">
        <v>103</v>
      </c>
      <c r="B109" s="17">
        <v>54.63635</v>
      </c>
      <c r="C109" s="15"/>
      <c r="D109" s="16">
        <f t="shared" si="4"/>
        <v>0</v>
      </c>
    </row>
    <row r="110" spans="1:4" ht="15" x14ac:dyDescent="0.55000000000000004">
      <c r="A110" s="9" t="s">
        <v>104</v>
      </c>
      <c r="B110" s="18">
        <v>80.692054000000013</v>
      </c>
      <c r="C110" s="15"/>
      <c r="D110" s="16">
        <f t="shared" si="4"/>
        <v>0</v>
      </c>
    </row>
    <row r="111" spans="1:4" ht="15" x14ac:dyDescent="0.55000000000000004">
      <c r="A111" s="9" t="s">
        <v>105</v>
      </c>
      <c r="B111" s="17">
        <v>546.36350000000004</v>
      </c>
      <c r="C111" s="15"/>
      <c r="D111" s="16">
        <f t="shared" si="4"/>
        <v>0</v>
      </c>
    </row>
    <row r="112" spans="1:4" ht="15" x14ac:dyDescent="0.55000000000000004">
      <c r="A112" s="9" t="s">
        <v>106</v>
      </c>
      <c r="B112" s="18">
        <v>355.13627500000001</v>
      </c>
      <c r="C112" s="15"/>
      <c r="D112" s="16">
        <f t="shared" si="4"/>
        <v>0</v>
      </c>
    </row>
    <row r="113" spans="1:4" ht="15" x14ac:dyDescent="0.55000000000000004">
      <c r="A113" s="9" t="s">
        <v>107</v>
      </c>
      <c r="B113" s="17">
        <v>218.5454</v>
      </c>
      <c r="C113" s="15"/>
      <c r="D113" s="16">
        <f t="shared" si="4"/>
        <v>0</v>
      </c>
    </row>
    <row r="114" spans="1:4" ht="15" x14ac:dyDescent="0.55000000000000004">
      <c r="A114" s="9" t="s">
        <v>120</v>
      </c>
      <c r="B114" s="18">
        <v>27.318175</v>
      </c>
      <c r="C114" s="15"/>
      <c r="D114" s="16">
        <f t="shared" si="4"/>
        <v>0</v>
      </c>
    </row>
    <row r="115" spans="1:4" ht="15" x14ac:dyDescent="0.55000000000000004">
      <c r="A115" s="9" t="s">
        <v>108</v>
      </c>
      <c r="B115" s="17">
        <v>48.079988</v>
      </c>
      <c r="C115" s="15"/>
      <c r="D115" s="16">
        <f t="shared" si="4"/>
        <v>0</v>
      </c>
    </row>
    <row r="116" spans="1:4" ht="15" x14ac:dyDescent="0.55000000000000004">
      <c r="A116" s="9" t="s">
        <v>109</v>
      </c>
      <c r="B116" s="18">
        <v>21.854540000000004</v>
      </c>
      <c r="C116" s="15"/>
      <c r="D116" s="16">
        <f t="shared" si="4"/>
        <v>0</v>
      </c>
    </row>
    <row r="117" spans="1:4" ht="15" x14ac:dyDescent="0.55000000000000004">
      <c r="A117" s="9" t="s">
        <v>110</v>
      </c>
      <c r="B117" s="17">
        <v>355.13627500000001</v>
      </c>
      <c r="C117" s="15"/>
      <c r="D117" s="16">
        <f t="shared" si="4"/>
        <v>0</v>
      </c>
    </row>
    <row r="118" spans="1:4" ht="15" x14ac:dyDescent="0.55000000000000004">
      <c r="A118" s="9" t="s">
        <v>111</v>
      </c>
      <c r="B118" s="18">
        <v>163.90905000000001</v>
      </c>
      <c r="C118" s="15"/>
      <c r="D118" s="16">
        <f t="shared" si="4"/>
        <v>0</v>
      </c>
    </row>
    <row r="119" spans="1:4" ht="15" x14ac:dyDescent="0.55000000000000004">
      <c r="A119" s="9" t="s">
        <v>112</v>
      </c>
      <c r="B119" s="17">
        <v>0.5463635</v>
      </c>
      <c r="C119" s="15"/>
      <c r="D119" s="16">
        <f t="shared" si="4"/>
        <v>0</v>
      </c>
    </row>
    <row r="120" spans="1:4" ht="15" x14ac:dyDescent="0.55000000000000004">
      <c r="A120" s="9" t="s">
        <v>113</v>
      </c>
      <c r="B120" s="18">
        <v>4.370908</v>
      </c>
      <c r="C120" s="15"/>
      <c r="D120" s="16">
        <f t="shared" si="4"/>
        <v>0</v>
      </c>
    </row>
    <row r="121" spans="1:4" ht="15" x14ac:dyDescent="0.55000000000000004">
      <c r="A121" s="9" t="s">
        <v>114</v>
      </c>
      <c r="B121" s="17">
        <v>10.927270000000002</v>
      </c>
      <c r="C121" s="15"/>
      <c r="D121" s="16">
        <f t="shared" si="4"/>
        <v>0</v>
      </c>
    </row>
    <row r="122" spans="1:4" ht="15" x14ac:dyDescent="0.55000000000000004">
      <c r="A122" s="9" t="s">
        <v>115</v>
      </c>
      <c r="B122" s="18">
        <v>10.927270000000002</v>
      </c>
      <c r="C122" s="15"/>
      <c r="D122" s="16">
        <f t="shared" si="4"/>
        <v>0</v>
      </c>
    </row>
    <row r="123" spans="1:4" ht="15" x14ac:dyDescent="0.55000000000000004">
      <c r="A123" s="9" t="s">
        <v>121</v>
      </c>
      <c r="B123" s="17">
        <v>19.669086</v>
      </c>
      <c r="C123" s="15"/>
      <c r="D123" s="16">
        <f t="shared" si="4"/>
        <v>0</v>
      </c>
    </row>
    <row r="124" spans="1:4" ht="15" x14ac:dyDescent="0.55000000000000004">
      <c r="A124" s="9" t="s">
        <v>116</v>
      </c>
      <c r="B124" s="18">
        <v>32.78181</v>
      </c>
      <c r="C124" s="15"/>
      <c r="D124" s="16">
        <f t="shared" si="4"/>
        <v>0</v>
      </c>
    </row>
    <row r="125" spans="1:4" ht="15" x14ac:dyDescent="0.55000000000000004">
      <c r="A125" s="9" t="s">
        <v>117</v>
      </c>
      <c r="B125" s="34">
        <v>16.390905</v>
      </c>
      <c r="C125" s="15"/>
      <c r="D125" s="16">
        <f t="shared" si="4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4">
    <mergeCell ref="A1:D5"/>
    <mergeCell ref="E2:H3"/>
    <mergeCell ref="A70:D71"/>
    <mergeCell ref="A97:D9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7"/>
  <sheetViews>
    <sheetView topLeftCell="A109" zoomScaleNormal="100" workbookViewId="0">
      <selection activeCell="B125" sqref="B125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6.20703125" bestFit="1" customWidth="1"/>
    <col min="5" max="5" width="15.3125" bestFit="1" customWidth="1"/>
  </cols>
  <sheetData>
    <row r="1" spans="1:6" ht="14.4" customHeight="1" x14ac:dyDescent="0.55000000000000004">
      <c r="A1" s="27"/>
      <c r="B1" s="27"/>
      <c r="C1" s="27"/>
      <c r="D1" s="27"/>
    </row>
    <row r="2" spans="1:6" ht="14.4" customHeight="1" x14ac:dyDescent="0.55000000000000004">
      <c r="A2" s="27"/>
      <c r="B2" s="27"/>
      <c r="C2" s="27"/>
      <c r="D2" s="27"/>
      <c r="E2" s="28"/>
      <c r="F2" s="28"/>
    </row>
    <row r="3" spans="1:6" ht="14.4" customHeight="1" x14ac:dyDescent="0.55000000000000004">
      <c r="A3" s="27"/>
      <c r="B3" s="27"/>
      <c r="C3" s="27"/>
      <c r="D3" s="27"/>
      <c r="E3" s="28"/>
      <c r="F3" s="28"/>
    </row>
    <row r="4" spans="1:6" ht="14.4" customHeight="1" x14ac:dyDescent="0.55000000000000004">
      <c r="A4" s="27"/>
      <c r="B4" s="27"/>
      <c r="C4" s="27"/>
      <c r="D4" s="27"/>
    </row>
    <row r="5" spans="1:6" x14ac:dyDescent="0.55000000000000004">
      <c r="A5" s="27"/>
      <c r="B5" s="27"/>
      <c r="C5" s="27"/>
      <c r="D5" s="27"/>
    </row>
    <row r="6" spans="1:6" ht="29.4" customHeight="1" x14ac:dyDescent="0.55000000000000004">
      <c r="A6" s="2" t="s">
        <v>1</v>
      </c>
      <c r="B6" s="3">
        <v>2029</v>
      </c>
      <c r="C6" s="12" t="s">
        <v>2</v>
      </c>
      <c r="D6" s="14" t="s">
        <v>3</v>
      </c>
      <c r="E6" s="14" t="s">
        <v>4</v>
      </c>
    </row>
    <row r="7" spans="1:6" ht="15" x14ac:dyDescent="0.55000000000000004">
      <c r="A7" s="4" t="s">
        <v>5</v>
      </c>
      <c r="B7" s="5">
        <v>1.1100000000000001</v>
      </c>
      <c r="C7" s="15"/>
      <c r="D7" s="16">
        <f>(B7*C7)*30</f>
        <v>0</v>
      </c>
      <c r="E7" s="16">
        <f>(B7*C7)*365</f>
        <v>0</v>
      </c>
    </row>
    <row r="8" spans="1:6" ht="15" x14ac:dyDescent="0.55000000000000004">
      <c r="A8" s="4" t="s">
        <v>6</v>
      </c>
      <c r="B8" s="6">
        <v>1.25</v>
      </c>
      <c r="C8" s="15"/>
      <c r="D8" s="16">
        <f t="shared" ref="D8:D68" si="0">(B8*C8)*30</f>
        <v>0</v>
      </c>
      <c r="E8" s="16">
        <f t="shared" ref="E8:E69" si="1">(B8*C8)*365</f>
        <v>0</v>
      </c>
    </row>
    <row r="9" spans="1:6" ht="15" x14ac:dyDescent="0.55000000000000004">
      <c r="A9" s="4" t="s">
        <v>7</v>
      </c>
      <c r="B9" s="5">
        <v>1.1299999999999999</v>
      </c>
      <c r="C9" s="15"/>
      <c r="D9" s="16">
        <f t="shared" si="0"/>
        <v>0</v>
      </c>
      <c r="E9" s="16">
        <f t="shared" si="1"/>
        <v>0</v>
      </c>
    </row>
    <row r="10" spans="1:6" ht="15" x14ac:dyDescent="0.55000000000000004">
      <c r="A10" s="4" t="s">
        <v>8</v>
      </c>
      <c r="B10" s="6">
        <v>3.38</v>
      </c>
      <c r="C10" s="15"/>
      <c r="D10" s="16">
        <f t="shared" si="0"/>
        <v>0</v>
      </c>
      <c r="E10" s="16">
        <f t="shared" si="1"/>
        <v>0</v>
      </c>
    </row>
    <row r="11" spans="1:6" ht="15" x14ac:dyDescent="0.55000000000000004">
      <c r="A11" s="4" t="s">
        <v>9</v>
      </c>
      <c r="B11" s="5">
        <v>8.59</v>
      </c>
      <c r="C11" s="15"/>
      <c r="D11" s="16">
        <f t="shared" si="0"/>
        <v>0</v>
      </c>
      <c r="E11" s="16">
        <f t="shared" si="1"/>
        <v>0</v>
      </c>
    </row>
    <row r="12" spans="1:6" ht="15" x14ac:dyDescent="0.55000000000000004">
      <c r="A12" s="4" t="s">
        <v>10</v>
      </c>
      <c r="B12" s="6">
        <v>0.37</v>
      </c>
      <c r="C12" s="15"/>
      <c r="D12" s="16">
        <f t="shared" si="0"/>
        <v>0</v>
      </c>
      <c r="E12" s="16">
        <f t="shared" si="1"/>
        <v>0</v>
      </c>
    </row>
    <row r="13" spans="1:6" ht="15" x14ac:dyDescent="0.55000000000000004">
      <c r="A13" s="4" t="s">
        <v>11</v>
      </c>
      <c r="B13" s="5">
        <v>0.72</v>
      </c>
      <c r="C13" s="15"/>
      <c r="D13" s="16">
        <f t="shared" si="0"/>
        <v>0</v>
      </c>
      <c r="E13" s="16">
        <f t="shared" si="1"/>
        <v>0</v>
      </c>
    </row>
    <row r="14" spans="1:6" ht="15" x14ac:dyDescent="0.55000000000000004">
      <c r="A14" s="4" t="s">
        <v>12</v>
      </c>
      <c r="B14" s="6">
        <v>0.37</v>
      </c>
      <c r="C14" s="15"/>
      <c r="D14" s="16">
        <f t="shared" si="0"/>
        <v>0</v>
      </c>
      <c r="E14" s="16">
        <f t="shared" si="1"/>
        <v>0</v>
      </c>
    </row>
    <row r="15" spans="1:6" ht="15" x14ac:dyDescent="0.55000000000000004">
      <c r="A15" s="4" t="s">
        <v>13</v>
      </c>
      <c r="B15" s="5">
        <v>1.0900000000000001</v>
      </c>
      <c r="C15" s="15"/>
      <c r="D15" s="16">
        <f t="shared" si="0"/>
        <v>0</v>
      </c>
      <c r="E15" s="16">
        <f t="shared" si="1"/>
        <v>0</v>
      </c>
    </row>
    <row r="16" spans="1:6" ht="15" x14ac:dyDescent="0.55000000000000004">
      <c r="A16" s="4" t="s">
        <v>14</v>
      </c>
      <c r="B16" s="6">
        <v>0.33</v>
      </c>
      <c r="C16" s="15"/>
      <c r="D16" s="16">
        <f t="shared" si="0"/>
        <v>0</v>
      </c>
      <c r="E16" s="16">
        <f t="shared" si="1"/>
        <v>0</v>
      </c>
    </row>
    <row r="17" spans="1:5" ht="15" x14ac:dyDescent="0.55000000000000004">
      <c r="A17" s="4" t="s">
        <v>15</v>
      </c>
      <c r="B17" s="5">
        <v>3.31</v>
      </c>
      <c r="C17" s="15"/>
      <c r="D17" s="16">
        <f t="shared" si="0"/>
        <v>0</v>
      </c>
      <c r="E17" s="16">
        <f t="shared" si="1"/>
        <v>0</v>
      </c>
    </row>
    <row r="18" spans="1:5" ht="15" x14ac:dyDescent="0.55000000000000004">
      <c r="A18" s="4" t="s">
        <v>16</v>
      </c>
      <c r="B18" s="6">
        <v>22.51</v>
      </c>
      <c r="C18" s="15"/>
      <c r="D18" s="16">
        <f t="shared" si="0"/>
        <v>0</v>
      </c>
      <c r="E18" s="16">
        <f t="shared" si="1"/>
        <v>0</v>
      </c>
    </row>
    <row r="19" spans="1:5" ht="15" x14ac:dyDescent="0.55000000000000004">
      <c r="A19" s="4" t="s">
        <v>17</v>
      </c>
      <c r="B19" s="5">
        <v>0.83</v>
      </c>
      <c r="C19" s="15"/>
      <c r="D19" s="16">
        <f t="shared" si="0"/>
        <v>0</v>
      </c>
      <c r="E19" s="16">
        <f t="shared" si="1"/>
        <v>0</v>
      </c>
    </row>
    <row r="20" spans="1:5" ht="15" x14ac:dyDescent="0.55000000000000004">
      <c r="A20" s="4" t="s">
        <v>18</v>
      </c>
      <c r="B20" s="6">
        <v>3.32</v>
      </c>
      <c r="C20" s="15"/>
      <c r="D20" s="16">
        <f t="shared" si="0"/>
        <v>0</v>
      </c>
      <c r="E20" s="16">
        <f t="shared" si="1"/>
        <v>0</v>
      </c>
    </row>
    <row r="21" spans="1:5" ht="15" x14ac:dyDescent="0.55000000000000004">
      <c r="A21" s="4" t="s">
        <v>19</v>
      </c>
      <c r="B21" s="5">
        <v>2.2799999999999998</v>
      </c>
      <c r="C21" s="15"/>
      <c r="D21" s="16">
        <f t="shared" si="0"/>
        <v>0</v>
      </c>
      <c r="E21" s="16">
        <f t="shared" si="1"/>
        <v>0</v>
      </c>
    </row>
    <row r="22" spans="1:5" ht="15" x14ac:dyDescent="0.55000000000000004">
      <c r="A22" s="4" t="s">
        <v>20</v>
      </c>
      <c r="B22" s="6">
        <v>9.9600000000000009</v>
      </c>
      <c r="C22" s="15"/>
      <c r="D22" s="16">
        <f t="shared" si="0"/>
        <v>0</v>
      </c>
      <c r="E22" s="16">
        <f t="shared" si="1"/>
        <v>0</v>
      </c>
    </row>
    <row r="23" spans="1:5" ht="15" x14ac:dyDescent="0.55000000000000004">
      <c r="A23" s="4" t="s">
        <v>21</v>
      </c>
      <c r="B23" s="5">
        <v>1.69</v>
      </c>
      <c r="C23" s="15"/>
      <c r="D23" s="16">
        <f t="shared" si="0"/>
        <v>0</v>
      </c>
      <c r="E23" s="16">
        <f t="shared" si="1"/>
        <v>0</v>
      </c>
    </row>
    <row r="24" spans="1:5" ht="15" x14ac:dyDescent="0.55000000000000004">
      <c r="A24" s="4" t="s">
        <v>22</v>
      </c>
      <c r="B24" s="6">
        <v>4.46</v>
      </c>
      <c r="C24" s="15"/>
      <c r="D24" s="16">
        <f t="shared" si="0"/>
        <v>0</v>
      </c>
      <c r="E24" s="16">
        <f t="shared" si="1"/>
        <v>0</v>
      </c>
    </row>
    <row r="25" spans="1:5" ht="15" x14ac:dyDescent="0.55000000000000004">
      <c r="A25" s="4" t="s">
        <v>23</v>
      </c>
      <c r="B25" s="5">
        <v>1.0900000000000001</v>
      </c>
      <c r="C25" s="15"/>
      <c r="D25" s="16">
        <f t="shared" si="0"/>
        <v>0</v>
      </c>
      <c r="E25" s="16">
        <f t="shared" si="1"/>
        <v>0</v>
      </c>
    </row>
    <row r="26" spans="1:5" ht="15" x14ac:dyDescent="0.55000000000000004">
      <c r="A26" s="4" t="s">
        <v>24</v>
      </c>
      <c r="B26" s="6">
        <v>1.1299999999999999</v>
      </c>
      <c r="C26" s="15"/>
      <c r="D26" s="16">
        <f t="shared" si="0"/>
        <v>0</v>
      </c>
      <c r="E26" s="16">
        <f t="shared" si="1"/>
        <v>0</v>
      </c>
    </row>
    <row r="27" spans="1:5" ht="15" x14ac:dyDescent="0.55000000000000004">
      <c r="A27" s="4" t="s">
        <v>25</v>
      </c>
      <c r="B27" s="5">
        <v>0.44</v>
      </c>
      <c r="C27" s="15"/>
      <c r="D27" s="16">
        <f t="shared" si="0"/>
        <v>0</v>
      </c>
      <c r="E27" s="16">
        <f t="shared" si="1"/>
        <v>0</v>
      </c>
    </row>
    <row r="28" spans="1:5" ht="15" x14ac:dyDescent="0.55000000000000004">
      <c r="A28" s="4" t="s">
        <v>26</v>
      </c>
      <c r="B28" s="6">
        <v>0.71</v>
      </c>
      <c r="C28" s="15"/>
      <c r="D28" s="16">
        <f t="shared" si="0"/>
        <v>0</v>
      </c>
      <c r="E28" s="16">
        <f t="shared" si="1"/>
        <v>0</v>
      </c>
    </row>
    <row r="29" spans="1:5" ht="15" x14ac:dyDescent="0.55000000000000004">
      <c r="A29" s="4" t="s">
        <v>27</v>
      </c>
      <c r="B29" s="5">
        <v>0.72</v>
      </c>
      <c r="C29" s="15"/>
      <c r="D29" s="16">
        <f t="shared" si="0"/>
        <v>0</v>
      </c>
      <c r="E29" s="16">
        <f t="shared" si="1"/>
        <v>0</v>
      </c>
    </row>
    <row r="30" spans="1:5" ht="15" x14ac:dyDescent="0.55000000000000004">
      <c r="A30" s="4" t="s">
        <v>28</v>
      </c>
      <c r="B30" s="6">
        <v>4.8600000000000003</v>
      </c>
      <c r="C30" s="15"/>
      <c r="D30" s="16">
        <f t="shared" si="0"/>
        <v>0</v>
      </c>
      <c r="E30" s="16">
        <f t="shared" si="1"/>
        <v>0</v>
      </c>
    </row>
    <row r="31" spans="1:5" ht="15" x14ac:dyDescent="0.55000000000000004">
      <c r="A31" s="4" t="s">
        <v>29</v>
      </c>
      <c r="B31" s="5">
        <v>4.1900000000000004</v>
      </c>
      <c r="C31" s="15"/>
      <c r="D31" s="16">
        <f t="shared" si="0"/>
        <v>0</v>
      </c>
      <c r="E31" s="16">
        <f t="shared" si="1"/>
        <v>0</v>
      </c>
    </row>
    <row r="32" spans="1:5" ht="15" x14ac:dyDescent="0.55000000000000004">
      <c r="A32" s="4" t="s">
        <v>30</v>
      </c>
      <c r="B32" s="8">
        <v>19.850000000000001</v>
      </c>
      <c r="C32" s="15"/>
      <c r="D32" s="16">
        <f t="shared" si="0"/>
        <v>0</v>
      </c>
      <c r="E32" s="16">
        <f t="shared" si="1"/>
        <v>0</v>
      </c>
    </row>
    <row r="33" spans="1:5" ht="15" x14ac:dyDescent="0.55000000000000004">
      <c r="A33" s="4" t="s">
        <v>31</v>
      </c>
      <c r="B33" s="5">
        <v>2.63</v>
      </c>
      <c r="C33" s="15"/>
      <c r="D33" s="16">
        <f t="shared" si="0"/>
        <v>0</v>
      </c>
      <c r="E33" s="16">
        <f t="shared" si="1"/>
        <v>0</v>
      </c>
    </row>
    <row r="34" spans="1:5" ht="15" x14ac:dyDescent="0.55000000000000004">
      <c r="A34" s="4" t="s">
        <v>32</v>
      </c>
      <c r="B34" s="6">
        <v>1.0900000000000001</v>
      </c>
      <c r="C34" s="15"/>
      <c r="D34" s="16">
        <f t="shared" si="0"/>
        <v>0</v>
      </c>
      <c r="E34" s="16">
        <f t="shared" si="1"/>
        <v>0</v>
      </c>
    </row>
    <row r="35" spans="1:5" ht="15" x14ac:dyDescent="0.55000000000000004">
      <c r="A35" s="4" t="s">
        <v>33</v>
      </c>
      <c r="B35" s="5">
        <v>3.38</v>
      </c>
      <c r="C35" s="15"/>
      <c r="D35" s="16">
        <f t="shared" si="0"/>
        <v>0</v>
      </c>
      <c r="E35" s="16">
        <f t="shared" si="1"/>
        <v>0</v>
      </c>
    </row>
    <row r="36" spans="1:5" ht="15" x14ac:dyDescent="0.55000000000000004">
      <c r="A36" s="4" t="s">
        <v>34</v>
      </c>
      <c r="B36" s="6">
        <v>1.1100000000000001</v>
      </c>
      <c r="C36" s="15"/>
      <c r="D36" s="16">
        <f t="shared" si="0"/>
        <v>0</v>
      </c>
      <c r="E36" s="16">
        <f t="shared" si="1"/>
        <v>0</v>
      </c>
    </row>
    <row r="37" spans="1:5" ht="15" x14ac:dyDescent="0.55000000000000004">
      <c r="A37" s="4" t="s">
        <v>35</v>
      </c>
      <c r="B37" s="5">
        <v>0.53</v>
      </c>
      <c r="C37" s="15"/>
      <c r="D37" s="16">
        <f t="shared" si="0"/>
        <v>0</v>
      </c>
      <c r="E37" s="16">
        <f t="shared" si="1"/>
        <v>0</v>
      </c>
    </row>
    <row r="38" spans="1:5" ht="15" x14ac:dyDescent="0.55000000000000004">
      <c r="A38" s="4" t="s">
        <v>36</v>
      </c>
      <c r="B38" s="6">
        <v>0.11</v>
      </c>
      <c r="C38" s="15"/>
      <c r="D38" s="16">
        <f t="shared" si="0"/>
        <v>0</v>
      </c>
      <c r="E38" s="16">
        <f t="shared" si="1"/>
        <v>0</v>
      </c>
    </row>
    <row r="39" spans="1:5" ht="15" x14ac:dyDescent="0.55000000000000004">
      <c r="A39" s="4" t="s">
        <v>37</v>
      </c>
      <c r="B39" s="5">
        <v>0.68</v>
      </c>
      <c r="C39" s="15"/>
      <c r="D39" s="16">
        <f t="shared" si="0"/>
        <v>0</v>
      </c>
      <c r="E39" s="16">
        <f t="shared" si="1"/>
        <v>0</v>
      </c>
    </row>
    <row r="40" spans="1:5" ht="15" x14ac:dyDescent="0.55000000000000004">
      <c r="A40" s="4" t="s">
        <v>38</v>
      </c>
      <c r="B40" s="6">
        <v>0.28000000000000003</v>
      </c>
      <c r="C40" s="15"/>
      <c r="D40" s="16">
        <f t="shared" si="0"/>
        <v>0</v>
      </c>
      <c r="E40" s="16">
        <f t="shared" si="1"/>
        <v>0</v>
      </c>
    </row>
    <row r="41" spans="1:5" ht="15" x14ac:dyDescent="0.55000000000000004">
      <c r="A41" s="4" t="s">
        <v>39</v>
      </c>
      <c r="B41" s="5">
        <v>0.56000000000000005</v>
      </c>
      <c r="C41" s="15"/>
      <c r="D41" s="16">
        <f t="shared" si="0"/>
        <v>0</v>
      </c>
      <c r="E41" s="16">
        <f t="shared" si="1"/>
        <v>0</v>
      </c>
    </row>
    <row r="42" spans="1:5" ht="15" x14ac:dyDescent="0.55000000000000004">
      <c r="A42" s="4" t="s">
        <v>40</v>
      </c>
      <c r="B42" s="6">
        <v>0.28000000000000003</v>
      </c>
      <c r="C42" s="15"/>
      <c r="D42" s="16">
        <f t="shared" si="0"/>
        <v>0</v>
      </c>
      <c r="E42" s="16">
        <f t="shared" si="1"/>
        <v>0</v>
      </c>
    </row>
    <row r="43" spans="1:5" ht="15" x14ac:dyDescent="0.55000000000000004">
      <c r="A43" s="4" t="s">
        <v>41</v>
      </c>
      <c r="B43" s="5">
        <v>1.35</v>
      </c>
      <c r="C43" s="15"/>
      <c r="D43" s="16">
        <f t="shared" si="0"/>
        <v>0</v>
      </c>
      <c r="E43" s="16">
        <f t="shared" si="1"/>
        <v>0</v>
      </c>
    </row>
    <row r="44" spans="1:5" ht="15" x14ac:dyDescent="0.55000000000000004">
      <c r="A44" s="4" t="s">
        <v>42</v>
      </c>
      <c r="B44" s="6">
        <v>1.1299999999999999</v>
      </c>
      <c r="C44" s="15"/>
      <c r="D44" s="16">
        <f t="shared" si="0"/>
        <v>0</v>
      </c>
      <c r="E44" s="16">
        <f t="shared" si="1"/>
        <v>0</v>
      </c>
    </row>
    <row r="45" spans="1:5" ht="15" x14ac:dyDescent="0.55000000000000004">
      <c r="A45" s="4" t="s">
        <v>43</v>
      </c>
      <c r="B45" s="5">
        <v>0.59</v>
      </c>
      <c r="C45" s="15"/>
      <c r="D45" s="16">
        <f t="shared" si="0"/>
        <v>0</v>
      </c>
      <c r="E45" s="16">
        <f t="shared" si="1"/>
        <v>0</v>
      </c>
    </row>
    <row r="46" spans="1:5" ht="15" x14ac:dyDescent="0.55000000000000004">
      <c r="A46" s="4" t="s">
        <v>44</v>
      </c>
      <c r="B46" s="6">
        <v>11.48</v>
      </c>
      <c r="C46" s="15"/>
      <c r="D46" s="16">
        <f t="shared" si="0"/>
        <v>0</v>
      </c>
      <c r="E46" s="16">
        <f t="shared" si="1"/>
        <v>0</v>
      </c>
    </row>
    <row r="47" spans="1:5" ht="15" x14ac:dyDescent="0.55000000000000004">
      <c r="A47" s="4" t="s">
        <v>45</v>
      </c>
      <c r="B47" s="5">
        <v>17.87</v>
      </c>
      <c r="C47" s="15"/>
      <c r="D47" s="16">
        <f t="shared" si="0"/>
        <v>0</v>
      </c>
      <c r="E47" s="16">
        <f t="shared" si="1"/>
        <v>0</v>
      </c>
    </row>
    <row r="48" spans="1:5" ht="15" x14ac:dyDescent="0.55000000000000004">
      <c r="A48" s="4" t="s">
        <v>46</v>
      </c>
      <c r="B48" s="6">
        <v>31.8</v>
      </c>
      <c r="C48" s="15"/>
      <c r="D48" s="16">
        <f t="shared" si="0"/>
        <v>0</v>
      </c>
      <c r="E48" s="16">
        <f t="shared" si="1"/>
        <v>0</v>
      </c>
    </row>
    <row r="49" spans="1:5" ht="15" x14ac:dyDescent="0.55000000000000004">
      <c r="A49" s="4" t="s">
        <v>47</v>
      </c>
      <c r="B49" s="5">
        <v>3.3</v>
      </c>
      <c r="C49" s="15"/>
      <c r="D49" s="16">
        <f t="shared" si="0"/>
        <v>0</v>
      </c>
      <c r="E49" s="16">
        <f t="shared" si="1"/>
        <v>0</v>
      </c>
    </row>
    <row r="50" spans="1:5" ht="15" x14ac:dyDescent="0.55000000000000004">
      <c r="A50" s="4" t="s">
        <v>48</v>
      </c>
      <c r="B50" s="6">
        <v>3.52</v>
      </c>
      <c r="C50" s="15"/>
      <c r="D50" s="16">
        <f t="shared" si="0"/>
        <v>0</v>
      </c>
      <c r="E50" s="16">
        <f t="shared" si="1"/>
        <v>0</v>
      </c>
    </row>
    <row r="51" spans="1:5" ht="15" x14ac:dyDescent="0.55000000000000004">
      <c r="A51" s="4" t="s">
        <v>49</v>
      </c>
      <c r="B51" s="5">
        <v>1.1299999999999999</v>
      </c>
      <c r="C51" s="15"/>
      <c r="D51" s="16">
        <f t="shared" si="0"/>
        <v>0</v>
      </c>
      <c r="E51" s="16">
        <f t="shared" si="1"/>
        <v>0</v>
      </c>
    </row>
    <row r="52" spans="1:5" ht="15" x14ac:dyDescent="0.55000000000000004">
      <c r="A52" s="4" t="s">
        <v>50</v>
      </c>
      <c r="B52" s="6">
        <v>1.22</v>
      </c>
      <c r="C52" s="15"/>
      <c r="D52" s="16">
        <f t="shared" si="0"/>
        <v>0</v>
      </c>
      <c r="E52" s="16">
        <f t="shared" si="1"/>
        <v>0</v>
      </c>
    </row>
    <row r="53" spans="1:5" ht="15" x14ac:dyDescent="0.55000000000000004">
      <c r="A53" s="4" t="s">
        <v>51</v>
      </c>
      <c r="B53" s="5">
        <v>1.23</v>
      </c>
      <c r="C53" s="15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7" t="s">
        <v>52</v>
      </c>
      <c r="B54" s="8">
        <v>0.99</v>
      </c>
      <c r="C54" s="15"/>
      <c r="D54" s="16">
        <f t="shared" si="0"/>
        <v>0</v>
      </c>
      <c r="E54" s="16">
        <f t="shared" si="1"/>
        <v>0</v>
      </c>
    </row>
    <row r="55" spans="1:5" ht="15" x14ac:dyDescent="0.55000000000000004">
      <c r="A55" s="4" t="s">
        <v>53</v>
      </c>
      <c r="B55" s="8">
        <v>0.23</v>
      </c>
      <c r="C55" s="15"/>
      <c r="D55" s="16">
        <f t="shared" si="0"/>
        <v>0</v>
      </c>
      <c r="E55" s="16">
        <f t="shared" si="1"/>
        <v>0</v>
      </c>
    </row>
    <row r="56" spans="1:5" ht="15" x14ac:dyDescent="0.55000000000000004">
      <c r="A56" s="4" t="s">
        <v>54</v>
      </c>
      <c r="B56" s="5">
        <v>0.24</v>
      </c>
      <c r="C56" s="15"/>
      <c r="D56" s="16">
        <f t="shared" si="0"/>
        <v>0</v>
      </c>
      <c r="E56" s="16">
        <f t="shared" si="1"/>
        <v>0</v>
      </c>
    </row>
    <row r="57" spans="1:5" ht="15" x14ac:dyDescent="0.55000000000000004">
      <c r="A57" s="4" t="s">
        <v>55</v>
      </c>
      <c r="B57" s="6">
        <v>0.44</v>
      </c>
      <c r="C57" s="15"/>
      <c r="D57" s="16">
        <f t="shared" si="0"/>
        <v>0</v>
      </c>
      <c r="E57" s="16">
        <f t="shared" si="1"/>
        <v>0</v>
      </c>
    </row>
    <row r="58" spans="1:5" ht="15" x14ac:dyDescent="0.55000000000000004">
      <c r="A58" s="4" t="s">
        <v>56</v>
      </c>
      <c r="B58" s="5">
        <v>0.48</v>
      </c>
      <c r="C58" s="15"/>
      <c r="D58" s="16">
        <f t="shared" si="0"/>
        <v>0</v>
      </c>
      <c r="E58" s="16">
        <f t="shared" si="1"/>
        <v>0</v>
      </c>
    </row>
    <row r="59" spans="1:5" ht="15" x14ac:dyDescent="0.55000000000000004">
      <c r="A59" s="4" t="s">
        <v>57</v>
      </c>
      <c r="B59" s="6">
        <v>0.82</v>
      </c>
      <c r="C59" s="15"/>
      <c r="D59" s="16">
        <f t="shared" si="0"/>
        <v>0</v>
      </c>
      <c r="E59" s="16">
        <f t="shared" si="1"/>
        <v>0</v>
      </c>
    </row>
    <row r="60" spans="1:5" ht="15" x14ac:dyDescent="0.55000000000000004">
      <c r="A60" s="4" t="s">
        <v>58</v>
      </c>
      <c r="B60" s="5">
        <v>0.73</v>
      </c>
      <c r="C60" s="15"/>
      <c r="D60" s="16">
        <f t="shared" si="0"/>
        <v>0</v>
      </c>
      <c r="E60" s="16">
        <f t="shared" si="1"/>
        <v>0</v>
      </c>
    </row>
    <row r="61" spans="1:5" ht="15" x14ac:dyDescent="0.55000000000000004">
      <c r="A61" s="4" t="s">
        <v>59</v>
      </c>
      <c r="B61" s="6">
        <v>0.2</v>
      </c>
      <c r="C61" s="15"/>
      <c r="D61" s="16">
        <f t="shared" si="0"/>
        <v>0</v>
      </c>
      <c r="E61" s="16">
        <f t="shared" si="1"/>
        <v>0</v>
      </c>
    </row>
    <row r="62" spans="1:5" ht="15" x14ac:dyDescent="0.55000000000000004">
      <c r="A62" s="4" t="s">
        <v>60</v>
      </c>
      <c r="B62" s="5">
        <v>17.87</v>
      </c>
      <c r="C62" s="15"/>
      <c r="D62" s="16">
        <f t="shared" si="0"/>
        <v>0</v>
      </c>
      <c r="E62" s="16">
        <f t="shared" si="1"/>
        <v>0</v>
      </c>
    </row>
    <row r="63" spans="1:5" ht="15" x14ac:dyDescent="0.55000000000000004">
      <c r="A63" s="4" t="s">
        <v>61</v>
      </c>
      <c r="B63" s="6">
        <v>1.1299999999999999</v>
      </c>
      <c r="C63" s="15"/>
      <c r="D63" s="16">
        <f t="shared" si="0"/>
        <v>0</v>
      </c>
      <c r="E63" s="16">
        <f t="shared" si="1"/>
        <v>0</v>
      </c>
    </row>
    <row r="64" spans="1:5" ht="15" x14ac:dyDescent="0.55000000000000004">
      <c r="A64" s="4" t="s">
        <v>62</v>
      </c>
      <c r="B64" s="5">
        <v>3.24</v>
      </c>
      <c r="C64" s="15"/>
      <c r="D64" s="16">
        <f t="shared" si="0"/>
        <v>0</v>
      </c>
      <c r="E64" s="16">
        <f t="shared" si="1"/>
        <v>0</v>
      </c>
    </row>
    <row r="65" spans="1:5" ht="15" x14ac:dyDescent="0.55000000000000004">
      <c r="A65" s="4" t="s">
        <v>63</v>
      </c>
      <c r="B65" s="6">
        <v>1.24</v>
      </c>
      <c r="C65" s="15"/>
      <c r="D65" s="16">
        <f t="shared" si="0"/>
        <v>0</v>
      </c>
      <c r="E65" s="16">
        <f t="shared" si="1"/>
        <v>0</v>
      </c>
    </row>
    <row r="66" spans="1:5" ht="15" x14ac:dyDescent="0.55000000000000004">
      <c r="A66" s="4" t="s">
        <v>64</v>
      </c>
      <c r="B66" s="5">
        <v>0.48</v>
      </c>
      <c r="C66" s="15"/>
      <c r="D66" s="16">
        <f t="shared" si="0"/>
        <v>0</v>
      </c>
      <c r="E66" s="16">
        <f t="shared" si="1"/>
        <v>0</v>
      </c>
    </row>
    <row r="67" spans="1:5" ht="15" x14ac:dyDescent="0.55000000000000004">
      <c r="A67" s="4" t="s">
        <v>65</v>
      </c>
      <c r="B67" s="6">
        <v>3.52</v>
      </c>
      <c r="C67" s="15"/>
      <c r="D67" s="16">
        <f t="shared" si="0"/>
        <v>0</v>
      </c>
      <c r="E67" s="16">
        <f t="shared" si="1"/>
        <v>0</v>
      </c>
    </row>
    <row r="68" spans="1:5" ht="15" x14ac:dyDescent="0.55000000000000004">
      <c r="A68" s="4" t="s">
        <v>66</v>
      </c>
      <c r="B68" s="5">
        <v>1.08</v>
      </c>
      <c r="C68" s="15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3.77</v>
      </c>
      <c r="C69" s="15"/>
      <c r="D69" s="16">
        <f t="shared" ref="D69" si="2">(B69*C69)*30</f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</row>
    <row r="71" spans="1:5" ht="14.7" customHeight="1" x14ac:dyDescent="0.55000000000000004">
      <c r="A71" s="30"/>
      <c r="B71" s="30"/>
      <c r="C71" s="30"/>
      <c r="D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</row>
    <row r="73" spans="1:5" ht="15" x14ac:dyDescent="0.55000000000000004">
      <c r="A73" s="9" t="s">
        <v>72</v>
      </c>
      <c r="B73" s="18">
        <v>77.097353485000014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67.530528599999997</v>
      </c>
      <c r="C74" s="15"/>
      <c r="D74" s="16">
        <f t="shared" ref="D74:D96" si="3">C74*B74</f>
        <v>0</v>
      </c>
    </row>
    <row r="75" spans="1:5" ht="15" x14ac:dyDescent="0.55000000000000004">
      <c r="A75" s="9" t="s">
        <v>73</v>
      </c>
      <c r="B75" s="18">
        <v>33.765264299999998</v>
      </c>
      <c r="C75" s="15"/>
      <c r="D75" s="16">
        <f t="shared" si="3"/>
        <v>0</v>
      </c>
    </row>
    <row r="76" spans="1:5" ht="15" x14ac:dyDescent="0.55000000000000004">
      <c r="A76" s="9" t="s">
        <v>74</v>
      </c>
      <c r="B76" s="17">
        <v>40.011838195499998</v>
      </c>
      <c r="C76" s="15"/>
      <c r="D76" s="16">
        <f t="shared" si="3"/>
        <v>0</v>
      </c>
    </row>
    <row r="77" spans="1:5" ht="15" x14ac:dyDescent="0.55000000000000004">
      <c r="A77" s="9" t="s">
        <v>75</v>
      </c>
      <c r="B77" s="18">
        <v>33.765264299999998</v>
      </c>
      <c r="C77" s="15"/>
      <c r="D77" s="16">
        <f t="shared" si="3"/>
        <v>0</v>
      </c>
    </row>
    <row r="78" spans="1:5" ht="15" x14ac:dyDescent="0.55000000000000004">
      <c r="A78" s="9" t="s">
        <v>76</v>
      </c>
      <c r="B78" s="17">
        <v>111.49290271860001</v>
      </c>
      <c r="C78" s="15"/>
      <c r="D78" s="16">
        <f t="shared" si="3"/>
        <v>0</v>
      </c>
    </row>
    <row r="79" spans="1:5" ht="15" x14ac:dyDescent="0.55000000000000004">
      <c r="A79" s="9" t="s">
        <v>94</v>
      </c>
      <c r="B79" s="18">
        <v>95.668248850000012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33.765264299999998</v>
      </c>
      <c r="C80" s="15"/>
      <c r="D80" s="16">
        <f t="shared" si="3"/>
        <v>0</v>
      </c>
    </row>
    <row r="81" spans="1:4" ht="15" x14ac:dyDescent="0.55000000000000004">
      <c r="A81" s="9" t="s">
        <v>78</v>
      </c>
      <c r="B81" s="18">
        <v>53.157781096299999</v>
      </c>
      <c r="C81" s="15"/>
      <c r="D81" s="16">
        <f t="shared" si="3"/>
        <v>0</v>
      </c>
    </row>
    <row r="82" spans="1:4" ht="15" x14ac:dyDescent="0.55000000000000004">
      <c r="A82" s="9" t="s">
        <v>79</v>
      </c>
      <c r="B82" s="17">
        <v>33.765264299999998</v>
      </c>
      <c r="C82" s="15"/>
      <c r="D82" s="16">
        <f t="shared" si="3"/>
        <v>0</v>
      </c>
    </row>
    <row r="83" spans="1:4" ht="15" x14ac:dyDescent="0.55000000000000004">
      <c r="A83" s="9" t="s">
        <v>80</v>
      </c>
      <c r="B83" s="18">
        <v>67.699354921500003</v>
      </c>
      <c r="C83" s="15"/>
      <c r="D83" s="16">
        <f t="shared" si="3"/>
        <v>0</v>
      </c>
    </row>
    <row r="84" spans="1:4" ht="15" x14ac:dyDescent="0.55000000000000004">
      <c r="A84" s="9" t="s">
        <v>81</v>
      </c>
      <c r="B84" s="17">
        <v>33.765264299999998</v>
      </c>
      <c r="C84" s="15"/>
      <c r="D84" s="16">
        <f t="shared" si="3"/>
        <v>0</v>
      </c>
    </row>
    <row r="85" spans="1:4" ht="15" x14ac:dyDescent="0.55000000000000004">
      <c r="A85" s="9" t="s">
        <v>82</v>
      </c>
      <c r="B85" s="18">
        <v>33.765264299999998</v>
      </c>
      <c r="C85" s="15"/>
      <c r="D85" s="16">
        <f t="shared" si="3"/>
        <v>0</v>
      </c>
    </row>
    <row r="86" spans="1:4" ht="15" x14ac:dyDescent="0.55000000000000004">
      <c r="A86" s="9" t="s">
        <v>83</v>
      </c>
      <c r="B86" s="17">
        <v>33.765264299999998</v>
      </c>
      <c r="C86" s="15"/>
      <c r="D86" s="16">
        <f t="shared" si="3"/>
        <v>0</v>
      </c>
    </row>
    <row r="87" spans="1:4" ht="15" x14ac:dyDescent="0.55000000000000004">
      <c r="A87" s="9" t="s">
        <v>84</v>
      </c>
      <c r="B87" s="18">
        <v>33.765264299999998</v>
      </c>
      <c r="C87" s="15"/>
      <c r="D87" s="16">
        <f t="shared" si="3"/>
        <v>0</v>
      </c>
    </row>
    <row r="88" spans="1:4" ht="15" x14ac:dyDescent="0.55000000000000004">
      <c r="A88" s="9" t="s">
        <v>85</v>
      </c>
      <c r="B88" s="17">
        <v>33.765264299999998</v>
      </c>
      <c r="C88" s="15"/>
      <c r="D88" s="16">
        <f t="shared" si="3"/>
        <v>0</v>
      </c>
    </row>
    <row r="89" spans="1:4" ht="15" x14ac:dyDescent="0.55000000000000004">
      <c r="A89" s="9" t="s">
        <v>86</v>
      </c>
      <c r="B89" s="18">
        <v>33.765264299999998</v>
      </c>
      <c r="C89" s="15"/>
      <c r="D89" s="16">
        <f t="shared" si="3"/>
        <v>0</v>
      </c>
    </row>
    <row r="90" spans="1:4" ht="15" x14ac:dyDescent="0.55000000000000004">
      <c r="A90" s="9" t="s">
        <v>87</v>
      </c>
      <c r="B90" s="17">
        <v>33.765264299999998</v>
      </c>
      <c r="C90" s="15"/>
      <c r="D90" s="16">
        <f t="shared" si="3"/>
        <v>0</v>
      </c>
    </row>
    <row r="91" spans="1:4" ht="15" x14ac:dyDescent="0.55000000000000004">
      <c r="A91" s="9" t="s">
        <v>88</v>
      </c>
      <c r="B91" s="18">
        <v>33.765264299999998</v>
      </c>
      <c r="C91" s="15"/>
      <c r="D91" s="16">
        <f t="shared" si="3"/>
        <v>0</v>
      </c>
    </row>
    <row r="92" spans="1:4" ht="15" x14ac:dyDescent="0.55000000000000004">
      <c r="A92" s="9" t="s">
        <v>89</v>
      </c>
      <c r="B92" s="17">
        <v>33.765264299999998</v>
      </c>
      <c r="C92" s="15"/>
      <c r="D92" s="16">
        <f t="shared" si="3"/>
        <v>0</v>
      </c>
    </row>
    <row r="93" spans="1:4" ht="15" x14ac:dyDescent="0.55000000000000004">
      <c r="A93" s="9" t="s">
        <v>90</v>
      </c>
      <c r="B93" s="18">
        <v>225.10176200000001</v>
      </c>
      <c r="C93" s="15"/>
      <c r="D93" s="16">
        <f t="shared" si="3"/>
        <v>0</v>
      </c>
    </row>
    <row r="94" spans="1:4" ht="15" x14ac:dyDescent="0.55000000000000004">
      <c r="A94" s="9" t="s">
        <v>91</v>
      </c>
      <c r="B94" s="17">
        <v>81.655664165499999</v>
      </c>
      <c r="C94" s="15"/>
      <c r="D94" s="16">
        <f t="shared" si="3"/>
        <v>0</v>
      </c>
    </row>
    <row r="95" spans="1:4" ht="15" x14ac:dyDescent="0.55000000000000004">
      <c r="A95" s="9" t="s">
        <v>92</v>
      </c>
      <c r="B95" s="18">
        <v>33.765264299999998</v>
      </c>
      <c r="C95" s="15"/>
      <c r="D95" s="16">
        <f t="shared" si="3"/>
        <v>0</v>
      </c>
    </row>
    <row r="96" spans="1:4" ht="15" x14ac:dyDescent="0.55000000000000004">
      <c r="A96" s="9" t="s">
        <v>93</v>
      </c>
      <c r="B96" s="17">
        <v>151.94368935000003</v>
      </c>
      <c r="C96" s="15"/>
      <c r="D96" s="16">
        <f t="shared" si="3"/>
        <v>0</v>
      </c>
    </row>
    <row r="97" spans="1:4" ht="15" customHeight="1" x14ac:dyDescent="0.55000000000000004">
      <c r="A97" s="31"/>
      <c r="B97" s="31"/>
      <c r="C97" s="31"/>
      <c r="D97" s="31"/>
    </row>
    <row r="98" spans="1:4" ht="15" customHeight="1" x14ac:dyDescent="0.55000000000000004">
      <c r="A98" s="32"/>
      <c r="B98" s="32"/>
      <c r="C98" s="32"/>
      <c r="D98" s="32"/>
    </row>
    <row r="99" spans="1:4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4" ht="15" x14ac:dyDescent="0.55000000000000004">
      <c r="A100" s="9" t="s">
        <v>96</v>
      </c>
      <c r="B100" s="18">
        <v>56.275440500000002</v>
      </c>
      <c r="C100" s="15"/>
      <c r="D100" s="16">
        <f>C100*B100</f>
        <v>0</v>
      </c>
    </row>
    <row r="101" spans="1:4" ht="15" x14ac:dyDescent="0.55000000000000004">
      <c r="A101" s="9" t="s">
        <v>97</v>
      </c>
      <c r="B101" s="17">
        <v>11.255088100000002</v>
      </c>
      <c r="C101" s="15"/>
      <c r="D101" s="16">
        <f t="shared" ref="D101:D125" si="4">C101*B101</f>
        <v>0</v>
      </c>
    </row>
    <row r="102" spans="1:4" ht="15" x14ac:dyDescent="0.55000000000000004">
      <c r="A102" s="9" t="s">
        <v>98</v>
      </c>
      <c r="B102" s="18">
        <v>28.137720250000001</v>
      </c>
      <c r="C102" s="15"/>
      <c r="D102" s="16">
        <f t="shared" si="4"/>
        <v>0</v>
      </c>
    </row>
    <row r="103" spans="1:4" ht="15" x14ac:dyDescent="0.55000000000000004">
      <c r="A103" s="9" t="s">
        <v>119</v>
      </c>
      <c r="B103" s="17">
        <v>1125.50881</v>
      </c>
      <c r="C103" s="15"/>
      <c r="D103" s="16">
        <f>C103*B103</f>
        <v>0</v>
      </c>
    </row>
    <row r="104" spans="1:4" ht="15" x14ac:dyDescent="0.55000000000000004">
      <c r="A104" s="9" t="s">
        <v>118</v>
      </c>
      <c r="B104" s="18">
        <v>1125.50881</v>
      </c>
      <c r="C104" s="15"/>
      <c r="D104" s="16">
        <f t="shared" si="4"/>
        <v>0</v>
      </c>
    </row>
    <row r="105" spans="1:4" ht="15" x14ac:dyDescent="0.55000000000000004">
      <c r="A105" s="9" t="s">
        <v>99</v>
      </c>
      <c r="B105" s="17">
        <v>16.882632149999999</v>
      </c>
      <c r="C105" s="15"/>
      <c r="D105" s="16">
        <f t="shared" si="4"/>
        <v>0</v>
      </c>
    </row>
    <row r="106" spans="1:4" ht="15" x14ac:dyDescent="0.55000000000000004">
      <c r="A106" s="9" t="s">
        <v>100</v>
      </c>
      <c r="B106" s="18">
        <v>450.20352400000002</v>
      </c>
      <c r="C106" s="15"/>
      <c r="D106" s="16">
        <f t="shared" si="4"/>
        <v>0</v>
      </c>
    </row>
    <row r="107" spans="1:4" ht="15" x14ac:dyDescent="0.55000000000000004">
      <c r="A107" s="9" t="s">
        <v>101</v>
      </c>
      <c r="B107" s="17">
        <v>18.267007986300005</v>
      </c>
      <c r="C107" s="15"/>
      <c r="D107" s="16">
        <f t="shared" si="4"/>
        <v>0</v>
      </c>
    </row>
    <row r="108" spans="1:4" ht="15" x14ac:dyDescent="0.55000000000000004">
      <c r="A108" s="9" t="s">
        <v>102</v>
      </c>
      <c r="B108" s="18">
        <v>28.137720250000001</v>
      </c>
      <c r="C108" s="15"/>
      <c r="D108" s="16">
        <f t="shared" si="4"/>
        <v>0</v>
      </c>
    </row>
    <row r="109" spans="1:4" ht="15" x14ac:dyDescent="0.55000000000000004">
      <c r="A109" s="9" t="s">
        <v>103</v>
      </c>
      <c r="B109" s="17">
        <v>56.275440500000002</v>
      </c>
      <c r="C109" s="15"/>
      <c r="D109" s="16">
        <f t="shared" si="4"/>
        <v>0</v>
      </c>
    </row>
    <row r="110" spans="1:4" ht="15" x14ac:dyDescent="0.55000000000000004">
      <c r="A110" s="9" t="s">
        <v>104</v>
      </c>
      <c r="B110" s="18">
        <v>83.112815620000021</v>
      </c>
      <c r="C110" s="15"/>
      <c r="D110" s="16">
        <f t="shared" si="4"/>
        <v>0</v>
      </c>
    </row>
    <row r="111" spans="1:4" ht="15" x14ac:dyDescent="0.55000000000000004">
      <c r="A111" s="9" t="s">
        <v>105</v>
      </c>
      <c r="B111" s="17">
        <v>562.75440500000002</v>
      </c>
      <c r="C111" s="15"/>
      <c r="D111" s="16">
        <f t="shared" si="4"/>
        <v>0</v>
      </c>
    </row>
    <row r="112" spans="1:4" ht="15" x14ac:dyDescent="0.55000000000000004">
      <c r="A112" s="9" t="s">
        <v>106</v>
      </c>
      <c r="B112" s="18">
        <v>365.79036325000004</v>
      </c>
      <c r="C112" s="15"/>
      <c r="D112" s="16">
        <f t="shared" si="4"/>
        <v>0</v>
      </c>
    </row>
    <row r="113" spans="1:4" ht="15" x14ac:dyDescent="0.55000000000000004">
      <c r="A113" s="9" t="s">
        <v>107</v>
      </c>
      <c r="B113" s="17">
        <v>225.10176200000001</v>
      </c>
      <c r="C113" s="15"/>
      <c r="D113" s="16">
        <f t="shared" si="4"/>
        <v>0</v>
      </c>
    </row>
    <row r="114" spans="1:4" ht="15" x14ac:dyDescent="0.55000000000000004">
      <c r="A114" s="9" t="s">
        <v>120</v>
      </c>
      <c r="B114" s="18">
        <v>28.137720250000001</v>
      </c>
      <c r="C114" s="15"/>
      <c r="D114" s="16">
        <f t="shared" si="4"/>
        <v>0</v>
      </c>
    </row>
    <row r="115" spans="1:4" ht="15" x14ac:dyDescent="0.55000000000000004">
      <c r="A115" s="9" t="s">
        <v>108</v>
      </c>
      <c r="B115" s="17">
        <v>49.522387639999998</v>
      </c>
      <c r="C115" s="15"/>
      <c r="D115" s="16">
        <f t="shared" si="4"/>
        <v>0</v>
      </c>
    </row>
    <row r="116" spans="1:4" ht="15" x14ac:dyDescent="0.55000000000000004">
      <c r="A116" s="9" t="s">
        <v>109</v>
      </c>
      <c r="B116" s="18">
        <v>22.510176200000004</v>
      </c>
      <c r="C116" s="15"/>
      <c r="D116" s="16">
        <f t="shared" si="4"/>
        <v>0</v>
      </c>
    </row>
    <row r="117" spans="1:4" ht="15" x14ac:dyDescent="0.55000000000000004">
      <c r="A117" s="9" t="s">
        <v>110</v>
      </c>
      <c r="B117" s="17">
        <v>365.79036325000004</v>
      </c>
      <c r="C117" s="15"/>
      <c r="D117" s="16">
        <f t="shared" si="4"/>
        <v>0</v>
      </c>
    </row>
    <row r="118" spans="1:4" ht="15" x14ac:dyDescent="0.55000000000000004">
      <c r="A118" s="9" t="s">
        <v>111</v>
      </c>
      <c r="B118" s="18">
        <v>168.82632150000001</v>
      </c>
      <c r="C118" s="15"/>
      <c r="D118" s="16">
        <f t="shared" si="4"/>
        <v>0</v>
      </c>
    </row>
    <row r="119" spans="1:4" ht="15" x14ac:dyDescent="0.55000000000000004">
      <c r="A119" s="9" t="s">
        <v>112</v>
      </c>
      <c r="B119" s="17">
        <v>0.56275440500000007</v>
      </c>
      <c r="C119" s="15"/>
      <c r="D119" s="16">
        <f t="shared" si="4"/>
        <v>0</v>
      </c>
    </row>
    <row r="120" spans="1:4" ht="15" x14ac:dyDescent="0.55000000000000004">
      <c r="A120" s="9" t="s">
        <v>113</v>
      </c>
      <c r="B120" s="18">
        <v>4.5020352400000005</v>
      </c>
      <c r="C120" s="15"/>
      <c r="D120" s="16">
        <f t="shared" si="4"/>
        <v>0</v>
      </c>
    </row>
    <row r="121" spans="1:4" ht="15" x14ac:dyDescent="0.55000000000000004">
      <c r="A121" s="9" t="s">
        <v>114</v>
      </c>
      <c r="B121" s="17">
        <v>11.255088100000002</v>
      </c>
      <c r="C121" s="15"/>
      <c r="D121" s="16">
        <f t="shared" si="4"/>
        <v>0</v>
      </c>
    </row>
    <row r="122" spans="1:4" ht="15" x14ac:dyDescent="0.55000000000000004">
      <c r="A122" s="9" t="s">
        <v>115</v>
      </c>
      <c r="B122" s="18">
        <v>11.255088100000002</v>
      </c>
      <c r="C122" s="15"/>
      <c r="D122" s="16">
        <f t="shared" si="4"/>
        <v>0</v>
      </c>
    </row>
    <row r="123" spans="1:4" ht="15" x14ac:dyDescent="0.55000000000000004">
      <c r="A123" s="9" t="s">
        <v>121</v>
      </c>
      <c r="B123" s="17">
        <v>20.259158580000001</v>
      </c>
      <c r="C123" s="15"/>
      <c r="D123" s="16">
        <f t="shared" si="4"/>
        <v>0</v>
      </c>
    </row>
    <row r="124" spans="1:4" ht="15" x14ac:dyDescent="0.55000000000000004">
      <c r="A124" s="9" t="s">
        <v>116</v>
      </c>
      <c r="B124" s="18">
        <v>33.765264299999998</v>
      </c>
      <c r="C124" s="15"/>
      <c r="D124" s="16">
        <f t="shared" si="4"/>
        <v>0</v>
      </c>
    </row>
    <row r="125" spans="1:4" ht="15" x14ac:dyDescent="0.55000000000000004">
      <c r="A125" s="9" t="s">
        <v>117</v>
      </c>
      <c r="B125" s="34">
        <v>16.882632149999999</v>
      </c>
      <c r="C125" s="15"/>
      <c r="D125" s="16">
        <f t="shared" si="4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4">
    <mergeCell ref="A1:D5"/>
    <mergeCell ref="E2:F3"/>
    <mergeCell ref="A70:D71"/>
    <mergeCell ref="A97:D9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7"/>
  <sheetViews>
    <sheetView topLeftCell="A103" zoomScaleNormal="100" workbookViewId="0">
      <selection activeCell="B124" sqref="B124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6.20703125" bestFit="1" customWidth="1"/>
    <col min="5" max="5" width="15.3125" bestFit="1" customWidth="1"/>
  </cols>
  <sheetData>
    <row r="1" spans="1:5" ht="14.4" customHeight="1" x14ac:dyDescent="0.55000000000000004">
      <c r="A1" s="27"/>
      <c r="B1" s="27"/>
      <c r="C1" s="27"/>
      <c r="D1" s="27"/>
    </row>
    <row r="2" spans="1:5" ht="14.4" customHeight="1" x14ac:dyDescent="0.55000000000000004">
      <c r="A2" s="27"/>
      <c r="B2" s="27"/>
      <c r="C2" s="27"/>
      <c r="D2" s="27"/>
    </row>
    <row r="3" spans="1:5" ht="14.4" customHeight="1" x14ac:dyDescent="0.55000000000000004">
      <c r="A3" s="27"/>
      <c r="B3" s="27"/>
      <c r="C3" s="27"/>
      <c r="D3" s="27"/>
    </row>
    <row r="4" spans="1:5" ht="14.4" customHeight="1" x14ac:dyDescent="0.55000000000000004">
      <c r="A4" s="27"/>
      <c r="B4" s="27"/>
      <c r="C4" s="27"/>
      <c r="D4" s="27"/>
    </row>
    <row r="5" spans="1:5" x14ac:dyDescent="0.55000000000000004">
      <c r="A5" s="27"/>
      <c r="B5" s="27"/>
      <c r="C5" s="27"/>
      <c r="D5" s="27"/>
    </row>
    <row r="6" spans="1:5" ht="29.4" customHeight="1" x14ac:dyDescent="0.55000000000000004">
      <c r="A6" s="2" t="s">
        <v>1</v>
      </c>
      <c r="B6" s="3">
        <v>2030</v>
      </c>
      <c r="C6" s="12" t="s">
        <v>2</v>
      </c>
      <c r="D6" s="14" t="s">
        <v>3</v>
      </c>
      <c r="E6" s="14" t="s">
        <v>4</v>
      </c>
    </row>
    <row r="7" spans="1:5" ht="15" x14ac:dyDescent="0.55000000000000004">
      <c r="A7" s="4" t="s">
        <v>5</v>
      </c>
      <c r="B7" s="5">
        <v>1.1499999999999999</v>
      </c>
      <c r="C7" s="15"/>
      <c r="D7" s="16">
        <f>(B7*C7)*30</f>
        <v>0</v>
      </c>
      <c r="E7" s="16">
        <f>(B7*C7)*365</f>
        <v>0</v>
      </c>
    </row>
    <row r="8" spans="1:5" ht="15" x14ac:dyDescent="0.55000000000000004">
      <c r="A8" s="4" t="s">
        <v>6</v>
      </c>
      <c r="B8" s="6">
        <v>1.29</v>
      </c>
      <c r="C8" s="15"/>
      <c r="D8" s="16">
        <f t="shared" ref="D8:D68" si="0">(B8*C8)*30</f>
        <v>0</v>
      </c>
      <c r="E8" s="16">
        <f t="shared" ref="E8:E69" si="1">(B8*C8)*365</f>
        <v>0</v>
      </c>
    </row>
    <row r="9" spans="1:5" ht="15" x14ac:dyDescent="0.55000000000000004">
      <c r="A9" s="4" t="s">
        <v>7</v>
      </c>
      <c r="B9" s="5">
        <v>1.1599999999999999</v>
      </c>
      <c r="C9" s="15"/>
      <c r="D9" s="16">
        <f t="shared" si="0"/>
        <v>0</v>
      </c>
      <c r="E9" s="16">
        <f t="shared" si="1"/>
        <v>0</v>
      </c>
    </row>
    <row r="10" spans="1:5" ht="15" x14ac:dyDescent="0.55000000000000004">
      <c r="A10" s="4" t="s">
        <v>8</v>
      </c>
      <c r="B10" s="6">
        <v>3.48</v>
      </c>
      <c r="C10" s="15"/>
      <c r="D10" s="16">
        <f t="shared" si="0"/>
        <v>0</v>
      </c>
      <c r="E10" s="16">
        <f t="shared" si="1"/>
        <v>0</v>
      </c>
    </row>
    <row r="11" spans="1:5" ht="15" x14ac:dyDescent="0.55000000000000004">
      <c r="A11" s="4" t="s">
        <v>9</v>
      </c>
      <c r="B11" s="5">
        <v>8.85</v>
      </c>
      <c r="C11" s="15"/>
      <c r="D11" s="16">
        <f t="shared" si="0"/>
        <v>0</v>
      </c>
      <c r="E11" s="16">
        <f t="shared" si="1"/>
        <v>0</v>
      </c>
    </row>
    <row r="12" spans="1:5" ht="15" x14ac:dyDescent="0.55000000000000004">
      <c r="A12" s="4" t="s">
        <v>10</v>
      </c>
      <c r="B12" s="6">
        <v>0.38</v>
      </c>
      <c r="C12" s="15"/>
      <c r="D12" s="16">
        <f t="shared" si="0"/>
        <v>0</v>
      </c>
      <c r="E12" s="16">
        <f t="shared" si="1"/>
        <v>0</v>
      </c>
    </row>
    <row r="13" spans="1:5" ht="15" x14ac:dyDescent="0.55000000000000004">
      <c r="A13" s="4" t="s">
        <v>11</v>
      </c>
      <c r="B13" s="5">
        <v>0.74</v>
      </c>
      <c r="C13" s="15"/>
      <c r="D13" s="16">
        <f t="shared" si="0"/>
        <v>0</v>
      </c>
      <c r="E13" s="16">
        <f t="shared" si="1"/>
        <v>0</v>
      </c>
    </row>
    <row r="14" spans="1:5" ht="15" x14ac:dyDescent="0.55000000000000004">
      <c r="A14" s="4" t="s">
        <v>12</v>
      </c>
      <c r="B14" s="6">
        <v>0.38</v>
      </c>
      <c r="C14" s="15"/>
      <c r="D14" s="16">
        <f t="shared" si="0"/>
        <v>0</v>
      </c>
      <c r="E14" s="16">
        <f t="shared" si="1"/>
        <v>0</v>
      </c>
    </row>
    <row r="15" spans="1:5" ht="15" x14ac:dyDescent="0.55000000000000004">
      <c r="A15" s="4" t="s">
        <v>13</v>
      </c>
      <c r="B15" s="5">
        <v>1.1200000000000001</v>
      </c>
      <c r="C15" s="15"/>
      <c r="D15" s="16">
        <f t="shared" si="0"/>
        <v>0</v>
      </c>
      <c r="E15" s="16">
        <f t="shared" si="1"/>
        <v>0</v>
      </c>
    </row>
    <row r="16" spans="1:5" ht="15" x14ac:dyDescent="0.55000000000000004">
      <c r="A16" s="4" t="s">
        <v>14</v>
      </c>
      <c r="B16" s="6">
        <v>0.34</v>
      </c>
      <c r="C16" s="15"/>
      <c r="D16" s="16">
        <f t="shared" si="0"/>
        <v>0</v>
      </c>
      <c r="E16" s="16">
        <f t="shared" si="1"/>
        <v>0</v>
      </c>
    </row>
    <row r="17" spans="1:5" ht="15" x14ac:dyDescent="0.55000000000000004">
      <c r="A17" s="4" t="s">
        <v>15</v>
      </c>
      <c r="B17" s="5">
        <v>3.41</v>
      </c>
      <c r="C17" s="15"/>
      <c r="D17" s="16">
        <f t="shared" si="0"/>
        <v>0</v>
      </c>
      <c r="E17" s="16">
        <f t="shared" si="1"/>
        <v>0</v>
      </c>
    </row>
    <row r="18" spans="1:5" ht="15" x14ac:dyDescent="0.55000000000000004">
      <c r="A18" s="4" t="s">
        <v>16</v>
      </c>
      <c r="B18" s="6">
        <v>23.19</v>
      </c>
      <c r="C18" s="15"/>
      <c r="D18" s="16">
        <f t="shared" si="0"/>
        <v>0</v>
      </c>
      <c r="E18" s="16">
        <f t="shared" si="1"/>
        <v>0</v>
      </c>
    </row>
    <row r="19" spans="1:5" ht="15" x14ac:dyDescent="0.55000000000000004">
      <c r="A19" s="4" t="s">
        <v>17</v>
      </c>
      <c r="B19" s="5">
        <v>0.86</v>
      </c>
      <c r="C19" s="15"/>
      <c r="D19" s="16">
        <f t="shared" si="0"/>
        <v>0</v>
      </c>
      <c r="E19" s="16">
        <f t="shared" si="1"/>
        <v>0</v>
      </c>
    </row>
    <row r="20" spans="1:5" ht="15" x14ac:dyDescent="0.55000000000000004">
      <c r="A20" s="4" t="s">
        <v>18</v>
      </c>
      <c r="B20" s="6">
        <v>3.42</v>
      </c>
      <c r="C20" s="15"/>
      <c r="D20" s="16">
        <f t="shared" si="0"/>
        <v>0</v>
      </c>
      <c r="E20" s="16">
        <f t="shared" si="1"/>
        <v>0</v>
      </c>
    </row>
    <row r="21" spans="1:5" ht="15" x14ac:dyDescent="0.55000000000000004">
      <c r="A21" s="4" t="s">
        <v>19</v>
      </c>
      <c r="B21" s="5">
        <v>2.35</v>
      </c>
      <c r="C21" s="15"/>
      <c r="D21" s="16">
        <f t="shared" si="0"/>
        <v>0</v>
      </c>
      <c r="E21" s="16">
        <f t="shared" si="1"/>
        <v>0</v>
      </c>
    </row>
    <row r="22" spans="1:5" ht="15" x14ac:dyDescent="0.55000000000000004">
      <c r="A22" s="4" t="s">
        <v>20</v>
      </c>
      <c r="B22" s="6">
        <v>10.26</v>
      </c>
      <c r="C22" s="15"/>
      <c r="D22" s="16">
        <f t="shared" si="0"/>
        <v>0</v>
      </c>
      <c r="E22" s="16">
        <f t="shared" si="1"/>
        <v>0</v>
      </c>
    </row>
    <row r="23" spans="1:5" ht="15" x14ac:dyDescent="0.55000000000000004">
      <c r="A23" s="4" t="s">
        <v>21</v>
      </c>
      <c r="B23" s="5">
        <v>1.74</v>
      </c>
      <c r="C23" s="15"/>
      <c r="D23" s="16">
        <f t="shared" si="0"/>
        <v>0</v>
      </c>
      <c r="E23" s="16">
        <f t="shared" si="1"/>
        <v>0</v>
      </c>
    </row>
    <row r="24" spans="1:5" ht="15" x14ac:dyDescent="0.55000000000000004">
      <c r="A24" s="4" t="s">
        <v>22</v>
      </c>
      <c r="B24" s="6">
        <v>4.59</v>
      </c>
      <c r="C24" s="15"/>
      <c r="D24" s="16">
        <f t="shared" si="0"/>
        <v>0</v>
      </c>
      <c r="E24" s="16">
        <f t="shared" si="1"/>
        <v>0</v>
      </c>
    </row>
    <row r="25" spans="1:5" ht="15" x14ac:dyDescent="0.55000000000000004">
      <c r="A25" s="4" t="s">
        <v>23</v>
      </c>
      <c r="B25" s="5">
        <v>1.1200000000000001</v>
      </c>
      <c r="C25" s="15"/>
      <c r="D25" s="16">
        <f t="shared" si="0"/>
        <v>0</v>
      </c>
      <c r="E25" s="16">
        <f t="shared" si="1"/>
        <v>0</v>
      </c>
    </row>
    <row r="26" spans="1:5" ht="15" x14ac:dyDescent="0.55000000000000004">
      <c r="A26" s="4" t="s">
        <v>24</v>
      </c>
      <c r="B26" s="6">
        <v>1.1599999999999999</v>
      </c>
      <c r="C26" s="15"/>
      <c r="D26" s="16">
        <f t="shared" si="0"/>
        <v>0</v>
      </c>
      <c r="E26" s="16">
        <f t="shared" si="1"/>
        <v>0</v>
      </c>
    </row>
    <row r="27" spans="1:5" ht="15" x14ac:dyDescent="0.55000000000000004">
      <c r="A27" s="4" t="s">
        <v>25</v>
      </c>
      <c r="B27" s="5">
        <v>0.45</v>
      </c>
      <c r="C27" s="15"/>
      <c r="D27" s="16">
        <f t="shared" si="0"/>
        <v>0</v>
      </c>
      <c r="E27" s="16">
        <f t="shared" si="1"/>
        <v>0</v>
      </c>
    </row>
    <row r="28" spans="1:5" ht="15" x14ac:dyDescent="0.55000000000000004">
      <c r="A28" s="4" t="s">
        <v>26</v>
      </c>
      <c r="B28" s="6">
        <v>0.73</v>
      </c>
      <c r="C28" s="15"/>
      <c r="D28" s="16">
        <f t="shared" si="0"/>
        <v>0</v>
      </c>
      <c r="E28" s="16">
        <f t="shared" si="1"/>
        <v>0</v>
      </c>
    </row>
    <row r="29" spans="1:5" ht="15" x14ac:dyDescent="0.55000000000000004">
      <c r="A29" s="4" t="s">
        <v>27</v>
      </c>
      <c r="B29" s="5">
        <v>0.74</v>
      </c>
      <c r="C29" s="15"/>
      <c r="D29" s="16">
        <f t="shared" si="0"/>
        <v>0</v>
      </c>
      <c r="E29" s="16">
        <f t="shared" si="1"/>
        <v>0</v>
      </c>
    </row>
    <row r="30" spans="1:5" ht="15" x14ac:dyDescent="0.55000000000000004">
      <c r="A30" s="4" t="s">
        <v>28</v>
      </c>
      <c r="B30" s="6">
        <v>5.01</v>
      </c>
      <c r="C30" s="15"/>
      <c r="D30" s="16">
        <f t="shared" si="0"/>
        <v>0</v>
      </c>
      <c r="E30" s="16">
        <f t="shared" si="1"/>
        <v>0</v>
      </c>
    </row>
    <row r="31" spans="1:5" ht="15" x14ac:dyDescent="0.55000000000000004">
      <c r="A31" s="4" t="s">
        <v>29</v>
      </c>
      <c r="B31" s="5">
        <v>4.3099999999999996</v>
      </c>
      <c r="C31" s="15"/>
      <c r="D31" s="16">
        <f t="shared" si="0"/>
        <v>0</v>
      </c>
      <c r="E31" s="16">
        <f t="shared" si="1"/>
        <v>0</v>
      </c>
    </row>
    <row r="32" spans="1:5" ht="15" x14ac:dyDescent="0.55000000000000004">
      <c r="A32" s="4" t="s">
        <v>30</v>
      </c>
      <c r="B32" s="8">
        <v>20.45</v>
      </c>
      <c r="C32" s="15"/>
      <c r="D32" s="16">
        <f t="shared" si="0"/>
        <v>0</v>
      </c>
      <c r="E32" s="16">
        <f t="shared" si="1"/>
        <v>0</v>
      </c>
    </row>
    <row r="33" spans="1:5" ht="15" x14ac:dyDescent="0.55000000000000004">
      <c r="A33" s="4" t="s">
        <v>31</v>
      </c>
      <c r="B33" s="5">
        <v>2.71</v>
      </c>
      <c r="C33" s="15"/>
      <c r="D33" s="16">
        <f t="shared" si="0"/>
        <v>0</v>
      </c>
      <c r="E33" s="16">
        <f t="shared" si="1"/>
        <v>0</v>
      </c>
    </row>
    <row r="34" spans="1:5" ht="15" x14ac:dyDescent="0.55000000000000004">
      <c r="A34" s="4" t="s">
        <v>32</v>
      </c>
      <c r="B34" s="6">
        <v>1.1200000000000001</v>
      </c>
      <c r="C34" s="15"/>
      <c r="D34" s="16">
        <f t="shared" si="0"/>
        <v>0</v>
      </c>
      <c r="E34" s="16">
        <f t="shared" si="1"/>
        <v>0</v>
      </c>
    </row>
    <row r="35" spans="1:5" ht="15" x14ac:dyDescent="0.55000000000000004">
      <c r="A35" s="4" t="s">
        <v>33</v>
      </c>
      <c r="B35" s="5">
        <v>3.48</v>
      </c>
      <c r="C35" s="15"/>
      <c r="D35" s="16">
        <f t="shared" si="0"/>
        <v>0</v>
      </c>
      <c r="E35" s="16">
        <f t="shared" si="1"/>
        <v>0</v>
      </c>
    </row>
    <row r="36" spans="1:5" ht="15" x14ac:dyDescent="0.55000000000000004">
      <c r="A36" s="4" t="s">
        <v>34</v>
      </c>
      <c r="B36" s="6">
        <v>1.1499999999999999</v>
      </c>
      <c r="C36" s="15"/>
      <c r="D36" s="16">
        <f t="shared" si="0"/>
        <v>0</v>
      </c>
      <c r="E36" s="16">
        <f t="shared" si="1"/>
        <v>0</v>
      </c>
    </row>
    <row r="37" spans="1:5" ht="15" x14ac:dyDescent="0.55000000000000004">
      <c r="A37" s="4" t="s">
        <v>35</v>
      </c>
      <c r="B37" s="5">
        <v>0.54</v>
      </c>
      <c r="C37" s="15"/>
      <c r="D37" s="16">
        <f t="shared" si="0"/>
        <v>0</v>
      </c>
      <c r="E37" s="16">
        <f t="shared" si="1"/>
        <v>0</v>
      </c>
    </row>
    <row r="38" spans="1:5" ht="15" x14ac:dyDescent="0.55000000000000004">
      <c r="A38" s="4" t="s">
        <v>36</v>
      </c>
      <c r="B38" s="6">
        <v>0.12</v>
      </c>
      <c r="C38" s="15"/>
      <c r="D38" s="16">
        <f t="shared" si="0"/>
        <v>0</v>
      </c>
      <c r="E38" s="16">
        <f t="shared" si="1"/>
        <v>0</v>
      </c>
    </row>
    <row r="39" spans="1:5" ht="15" x14ac:dyDescent="0.55000000000000004">
      <c r="A39" s="4" t="s">
        <v>37</v>
      </c>
      <c r="B39" s="5">
        <v>0.7</v>
      </c>
      <c r="C39" s="15"/>
      <c r="D39" s="16">
        <f t="shared" si="0"/>
        <v>0</v>
      </c>
      <c r="E39" s="16">
        <f t="shared" si="1"/>
        <v>0</v>
      </c>
    </row>
    <row r="40" spans="1:5" ht="15" x14ac:dyDescent="0.55000000000000004">
      <c r="A40" s="4" t="s">
        <v>38</v>
      </c>
      <c r="B40" s="6">
        <v>0.28999999999999998</v>
      </c>
      <c r="C40" s="15"/>
      <c r="D40" s="16">
        <f t="shared" si="0"/>
        <v>0</v>
      </c>
      <c r="E40" s="16">
        <f t="shared" si="1"/>
        <v>0</v>
      </c>
    </row>
    <row r="41" spans="1:5" ht="15" x14ac:dyDescent="0.55000000000000004">
      <c r="A41" s="4" t="s">
        <v>39</v>
      </c>
      <c r="B41" s="5">
        <v>0.57999999999999996</v>
      </c>
      <c r="C41" s="15"/>
      <c r="D41" s="16">
        <f t="shared" si="0"/>
        <v>0</v>
      </c>
      <c r="E41" s="16">
        <f t="shared" si="1"/>
        <v>0</v>
      </c>
    </row>
    <row r="42" spans="1:5" ht="15" x14ac:dyDescent="0.55000000000000004">
      <c r="A42" s="4" t="s">
        <v>40</v>
      </c>
      <c r="B42" s="6">
        <v>0.28999999999999998</v>
      </c>
      <c r="C42" s="15"/>
      <c r="D42" s="16">
        <f t="shared" si="0"/>
        <v>0</v>
      </c>
      <c r="E42" s="16">
        <f t="shared" si="1"/>
        <v>0</v>
      </c>
    </row>
    <row r="43" spans="1:5" ht="15" x14ac:dyDescent="0.55000000000000004">
      <c r="A43" s="4" t="s">
        <v>41</v>
      </c>
      <c r="B43" s="5">
        <v>1.39</v>
      </c>
      <c r="C43" s="15"/>
      <c r="D43" s="16">
        <f t="shared" si="0"/>
        <v>0</v>
      </c>
      <c r="E43" s="16">
        <f t="shared" si="1"/>
        <v>0</v>
      </c>
    </row>
    <row r="44" spans="1:5" ht="15" x14ac:dyDescent="0.55000000000000004">
      <c r="A44" s="4" t="s">
        <v>42</v>
      </c>
      <c r="B44" s="6">
        <v>1.1599999999999999</v>
      </c>
      <c r="C44" s="15"/>
      <c r="D44" s="16">
        <f t="shared" si="0"/>
        <v>0</v>
      </c>
      <c r="E44" s="16">
        <f t="shared" si="1"/>
        <v>0</v>
      </c>
    </row>
    <row r="45" spans="1:5" ht="15" x14ac:dyDescent="0.55000000000000004">
      <c r="A45" s="4" t="s">
        <v>43</v>
      </c>
      <c r="B45" s="5">
        <v>0.6</v>
      </c>
      <c r="C45" s="15"/>
      <c r="D45" s="16">
        <f t="shared" si="0"/>
        <v>0</v>
      </c>
      <c r="E45" s="16">
        <f t="shared" si="1"/>
        <v>0</v>
      </c>
    </row>
    <row r="46" spans="1:5" ht="15" x14ac:dyDescent="0.55000000000000004">
      <c r="A46" s="4" t="s">
        <v>44</v>
      </c>
      <c r="B46" s="6">
        <v>11.82</v>
      </c>
      <c r="C46" s="15"/>
      <c r="D46" s="16">
        <f t="shared" si="0"/>
        <v>0</v>
      </c>
      <c r="E46" s="16">
        <f t="shared" si="1"/>
        <v>0</v>
      </c>
    </row>
    <row r="47" spans="1:5" ht="15" x14ac:dyDescent="0.55000000000000004">
      <c r="A47" s="4" t="s">
        <v>45</v>
      </c>
      <c r="B47" s="5">
        <v>18.41</v>
      </c>
      <c r="C47" s="15"/>
      <c r="D47" s="16">
        <f t="shared" si="0"/>
        <v>0</v>
      </c>
      <c r="E47" s="16">
        <f t="shared" si="1"/>
        <v>0</v>
      </c>
    </row>
    <row r="48" spans="1:5" ht="15" x14ac:dyDescent="0.55000000000000004">
      <c r="A48" s="4" t="s">
        <v>46</v>
      </c>
      <c r="B48" s="6">
        <v>32.75</v>
      </c>
      <c r="C48" s="15"/>
      <c r="D48" s="16">
        <f t="shared" si="0"/>
        <v>0</v>
      </c>
      <c r="E48" s="16">
        <f t="shared" si="1"/>
        <v>0</v>
      </c>
    </row>
    <row r="49" spans="1:5" ht="15" x14ac:dyDescent="0.55000000000000004">
      <c r="A49" s="4" t="s">
        <v>47</v>
      </c>
      <c r="B49" s="5">
        <v>3.4</v>
      </c>
      <c r="C49" s="15"/>
      <c r="D49" s="16">
        <f t="shared" si="0"/>
        <v>0</v>
      </c>
      <c r="E49" s="16">
        <f t="shared" si="1"/>
        <v>0</v>
      </c>
    </row>
    <row r="50" spans="1:5" ht="15" x14ac:dyDescent="0.55000000000000004">
      <c r="A50" s="4" t="s">
        <v>48</v>
      </c>
      <c r="B50" s="6">
        <v>3.63</v>
      </c>
      <c r="C50" s="15"/>
      <c r="D50" s="16">
        <f t="shared" si="0"/>
        <v>0</v>
      </c>
      <c r="E50" s="16">
        <f t="shared" si="1"/>
        <v>0</v>
      </c>
    </row>
    <row r="51" spans="1:5" ht="15" x14ac:dyDescent="0.55000000000000004">
      <c r="A51" s="4" t="s">
        <v>49</v>
      </c>
      <c r="B51" s="5">
        <v>1.1599999999999999</v>
      </c>
      <c r="C51" s="15"/>
      <c r="D51" s="16">
        <f t="shared" si="0"/>
        <v>0</v>
      </c>
      <c r="E51" s="16">
        <f t="shared" si="1"/>
        <v>0</v>
      </c>
    </row>
    <row r="52" spans="1:5" ht="15" x14ac:dyDescent="0.55000000000000004">
      <c r="A52" s="4" t="s">
        <v>50</v>
      </c>
      <c r="B52" s="6">
        <v>1.25</v>
      </c>
      <c r="C52" s="15"/>
      <c r="D52" s="16">
        <f t="shared" si="0"/>
        <v>0</v>
      </c>
      <c r="E52" s="16">
        <f t="shared" si="1"/>
        <v>0</v>
      </c>
    </row>
    <row r="53" spans="1:5" ht="15" x14ac:dyDescent="0.55000000000000004">
      <c r="A53" s="4" t="s">
        <v>51</v>
      </c>
      <c r="B53" s="5">
        <v>1.26</v>
      </c>
      <c r="C53" s="15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7" t="s">
        <v>52</v>
      </c>
      <c r="B54" s="8">
        <v>1.02</v>
      </c>
      <c r="C54" s="15"/>
      <c r="D54" s="16">
        <f t="shared" si="0"/>
        <v>0</v>
      </c>
      <c r="E54" s="16">
        <f t="shared" si="1"/>
        <v>0</v>
      </c>
    </row>
    <row r="55" spans="1:5" ht="15" x14ac:dyDescent="0.55000000000000004">
      <c r="A55" s="4" t="s">
        <v>53</v>
      </c>
      <c r="B55" s="8">
        <v>0.23</v>
      </c>
      <c r="C55" s="15"/>
      <c r="D55" s="16">
        <f t="shared" si="0"/>
        <v>0</v>
      </c>
      <c r="E55" s="16">
        <f t="shared" si="1"/>
        <v>0</v>
      </c>
    </row>
    <row r="56" spans="1:5" ht="15" x14ac:dyDescent="0.55000000000000004">
      <c r="A56" s="4" t="s">
        <v>54</v>
      </c>
      <c r="B56" s="5">
        <v>0.24</v>
      </c>
      <c r="C56" s="15"/>
      <c r="D56" s="16">
        <f t="shared" si="0"/>
        <v>0</v>
      </c>
      <c r="E56" s="16">
        <f t="shared" si="1"/>
        <v>0</v>
      </c>
    </row>
    <row r="57" spans="1:5" ht="15" x14ac:dyDescent="0.55000000000000004">
      <c r="A57" s="4" t="s">
        <v>55</v>
      </c>
      <c r="B57" s="6">
        <v>0.45</v>
      </c>
      <c r="C57" s="15"/>
      <c r="D57" s="16">
        <f t="shared" si="0"/>
        <v>0</v>
      </c>
      <c r="E57" s="16">
        <f t="shared" si="1"/>
        <v>0</v>
      </c>
    </row>
    <row r="58" spans="1:5" ht="15" x14ac:dyDescent="0.55000000000000004">
      <c r="A58" s="4" t="s">
        <v>56</v>
      </c>
      <c r="B58" s="5">
        <v>0.5</v>
      </c>
      <c r="C58" s="15"/>
      <c r="D58" s="16">
        <f t="shared" si="0"/>
        <v>0</v>
      </c>
      <c r="E58" s="16">
        <f t="shared" si="1"/>
        <v>0</v>
      </c>
    </row>
    <row r="59" spans="1:5" ht="15" x14ac:dyDescent="0.55000000000000004">
      <c r="A59" s="4" t="s">
        <v>57</v>
      </c>
      <c r="B59" s="6">
        <v>0.85</v>
      </c>
      <c r="C59" s="15"/>
      <c r="D59" s="16">
        <f t="shared" si="0"/>
        <v>0</v>
      </c>
      <c r="E59" s="16">
        <f t="shared" si="1"/>
        <v>0</v>
      </c>
    </row>
    <row r="60" spans="1:5" ht="15" x14ac:dyDescent="0.55000000000000004">
      <c r="A60" s="4" t="s">
        <v>58</v>
      </c>
      <c r="B60" s="5">
        <v>0.75</v>
      </c>
      <c r="C60" s="15"/>
      <c r="D60" s="16">
        <f t="shared" si="0"/>
        <v>0</v>
      </c>
      <c r="E60" s="16">
        <f t="shared" si="1"/>
        <v>0</v>
      </c>
    </row>
    <row r="61" spans="1:5" ht="15" x14ac:dyDescent="0.55000000000000004">
      <c r="A61" s="4" t="s">
        <v>59</v>
      </c>
      <c r="B61" s="6">
        <v>0.21</v>
      </c>
      <c r="C61" s="15"/>
      <c r="D61" s="16">
        <f t="shared" si="0"/>
        <v>0</v>
      </c>
      <c r="E61" s="16">
        <f t="shared" si="1"/>
        <v>0</v>
      </c>
    </row>
    <row r="62" spans="1:5" ht="15" x14ac:dyDescent="0.55000000000000004">
      <c r="A62" s="4" t="s">
        <v>60</v>
      </c>
      <c r="B62" s="5">
        <v>18.41</v>
      </c>
      <c r="C62" s="15"/>
      <c r="D62" s="16">
        <f t="shared" si="0"/>
        <v>0</v>
      </c>
      <c r="E62" s="16">
        <f t="shared" si="1"/>
        <v>0</v>
      </c>
    </row>
    <row r="63" spans="1:5" ht="15" x14ac:dyDescent="0.55000000000000004">
      <c r="A63" s="4" t="s">
        <v>61</v>
      </c>
      <c r="B63" s="6">
        <v>1.1599999999999999</v>
      </c>
      <c r="C63" s="15"/>
      <c r="D63" s="16">
        <f t="shared" si="0"/>
        <v>0</v>
      </c>
      <c r="E63" s="16">
        <f t="shared" si="1"/>
        <v>0</v>
      </c>
    </row>
    <row r="64" spans="1:5" ht="15" x14ac:dyDescent="0.55000000000000004">
      <c r="A64" s="4" t="s">
        <v>62</v>
      </c>
      <c r="B64" s="5">
        <v>3.34</v>
      </c>
      <c r="C64" s="15"/>
      <c r="D64" s="16">
        <f t="shared" si="0"/>
        <v>0</v>
      </c>
      <c r="E64" s="16">
        <f t="shared" si="1"/>
        <v>0</v>
      </c>
    </row>
    <row r="65" spans="1:5" ht="15" x14ac:dyDescent="0.55000000000000004">
      <c r="A65" s="4" t="s">
        <v>63</v>
      </c>
      <c r="B65" s="6">
        <v>1.28</v>
      </c>
      <c r="C65" s="15"/>
      <c r="D65" s="16">
        <f t="shared" si="0"/>
        <v>0</v>
      </c>
      <c r="E65" s="16">
        <f t="shared" si="1"/>
        <v>0</v>
      </c>
    </row>
    <row r="66" spans="1:5" ht="15" x14ac:dyDescent="0.55000000000000004">
      <c r="A66" s="4" t="s">
        <v>64</v>
      </c>
      <c r="B66" s="5">
        <v>0.5</v>
      </c>
      <c r="C66" s="15"/>
      <c r="D66" s="16">
        <f t="shared" si="0"/>
        <v>0</v>
      </c>
      <c r="E66" s="16">
        <f t="shared" si="1"/>
        <v>0</v>
      </c>
    </row>
    <row r="67" spans="1:5" ht="15" x14ac:dyDescent="0.55000000000000004">
      <c r="A67" s="4" t="s">
        <v>65</v>
      </c>
      <c r="B67" s="6">
        <v>3.63</v>
      </c>
      <c r="C67" s="15"/>
      <c r="D67" s="16">
        <f t="shared" si="0"/>
        <v>0</v>
      </c>
      <c r="E67" s="16">
        <f t="shared" si="1"/>
        <v>0</v>
      </c>
    </row>
    <row r="68" spans="1:5" ht="15" x14ac:dyDescent="0.55000000000000004">
      <c r="A68" s="4" t="s">
        <v>66</v>
      </c>
      <c r="B68" s="5">
        <v>1.1100000000000001</v>
      </c>
      <c r="C68" s="15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3.88</v>
      </c>
      <c r="C69" s="15"/>
      <c r="D69" s="16">
        <f t="shared" ref="D69" si="2">(B69*C69)*30</f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</row>
    <row r="71" spans="1:5" ht="14.7" customHeight="1" x14ac:dyDescent="0.55000000000000004">
      <c r="A71" s="30"/>
      <c r="B71" s="30"/>
      <c r="C71" s="30"/>
      <c r="D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</row>
    <row r="73" spans="1:5" ht="15" x14ac:dyDescent="0.55000000000000004">
      <c r="A73" s="9" t="s">
        <v>72</v>
      </c>
      <c r="B73" s="18">
        <v>79.410274089550015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69.556444458000001</v>
      </c>
      <c r="C74" s="15"/>
      <c r="D74" s="16">
        <f t="shared" ref="D74:D96" si="3">C74*B74</f>
        <v>0</v>
      </c>
    </row>
    <row r="75" spans="1:5" ht="15" x14ac:dyDescent="0.55000000000000004">
      <c r="A75" s="9" t="s">
        <v>73</v>
      </c>
      <c r="B75" s="18">
        <v>34.778222229000001</v>
      </c>
      <c r="C75" s="15"/>
      <c r="D75" s="16">
        <f t="shared" si="3"/>
        <v>0</v>
      </c>
    </row>
    <row r="76" spans="1:5" ht="15" x14ac:dyDescent="0.55000000000000004">
      <c r="A76" s="9" t="s">
        <v>74</v>
      </c>
      <c r="B76" s="17">
        <v>41.212193341365001</v>
      </c>
      <c r="C76" s="15"/>
      <c r="D76" s="16">
        <f t="shared" si="3"/>
        <v>0</v>
      </c>
    </row>
    <row r="77" spans="1:5" ht="15" x14ac:dyDescent="0.55000000000000004">
      <c r="A77" s="9" t="s">
        <v>75</v>
      </c>
      <c r="B77" s="18">
        <v>34.778222229000001</v>
      </c>
      <c r="C77" s="15"/>
      <c r="D77" s="16">
        <f t="shared" si="3"/>
        <v>0</v>
      </c>
    </row>
    <row r="78" spans="1:5" ht="15" x14ac:dyDescent="0.55000000000000004">
      <c r="A78" s="9" t="s">
        <v>76</v>
      </c>
      <c r="B78" s="17">
        <v>114.837689800158</v>
      </c>
      <c r="C78" s="15"/>
      <c r="D78" s="16">
        <f t="shared" si="3"/>
        <v>0</v>
      </c>
    </row>
    <row r="79" spans="1:5" ht="15" x14ac:dyDescent="0.55000000000000004">
      <c r="A79" s="9" t="s">
        <v>94</v>
      </c>
      <c r="B79" s="18">
        <v>98.53829631550002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34.778222229000001</v>
      </c>
      <c r="C80" s="15"/>
      <c r="D80" s="16">
        <f t="shared" si="3"/>
        <v>0</v>
      </c>
    </row>
    <row r="81" spans="1:4" ht="15" x14ac:dyDescent="0.55000000000000004">
      <c r="A81" s="9" t="s">
        <v>78</v>
      </c>
      <c r="B81" s="18">
        <v>54.752514529189</v>
      </c>
      <c r="C81" s="15"/>
      <c r="D81" s="16">
        <f t="shared" si="3"/>
        <v>0</v>
      </c>
    </row>
    <row r="82" spans="1:4" ht="15" x14ac:dyDescent="0.55000000000000004">
      <c r="A82" s="9" t="s">
        <v>79</v>
      </c>
      <c r="B82" s="17">
        <v>34.778222229000001</v>
      </c>
      <c r="C82" s="15"/>
      <c r="D82" s="16">
        <f t="shared" si="3"/>
        <v>0</v>
      </c>
    </row>
    <row r="83" spans="1:4" ht="15" x14ac:dyDescent="0.55000000000000004">
      <c r="A83" s="9" t="s">
        <v>80</v>
      </c>
      <c r="B83" s="18">
        <v>69.730335569144998</v>
      </c>
      <c r="C83" s="15"/>
      <c r="D83" s="16">
        <f t="shared" si="3"/>
        <v>0</v>
      </c>
    </row>
    <row r="84" spans="1:4" ht="15" x14ac:dyDescent="0.55000000000000004">
      <c r="A84" s="9" t="s">
        <v>81</v>
      </c>
      <c r="B84" s="17">
        <v>34.778222229000001</v>
      </c>
      <c r="C84" s="15"/>
      <c r="D84" s="16">
        <f t="shared" si="3"/>
        <v>0</v>
      </c>
    </row>
    <row r="85" spans="1:4" ht="15" x14ac:dyDescent="0.55000000000000004">
      <c r="A85" s="9" t="s">
        <v>82</v>
      </c>
      <c r="B85" s="18">
        <v>34.778222229000001</v>
      </c>
      <c r="C85" s="15"/>
      <c r="D85" s="16">
        <f t="shared" si="3"/>
        <v>0</v>
      </c>
    </row>
    <row r="86" spans="1:4" ht="15" x14ac:dyDescent="0.55000000000000004">
      <c r="A86" s="9" t="s">
        <v>83</v>
      </c>
      <c r="B86" s="17">
        <v>34.778222229000001</v>
      </c>
      <c r="C86" s="15"/>
      <c r="D86" s="16">
        <f t="shared" si="3"/>
        <v>0</v>
      </c>
    </row>
    <row r="87" spans="1:4" ht="15" x14ac:dyDescent="0.55000000000000004">
      <c r="A87" s="9" t="s">
        <v>84</v>
      </c>
      <c r="B87" s="18">
        <v>34.778222229000001</v>
      </c>
      <c r="C87" s="15"/>
      <c r="D87" s="16">
        <f t="shared" si="3"/>
        <v>0</v>
      </c>
    </row>
    <row r="88" spans="1:4" ht="15" x14ac:dyDescent="0.55000000000000004">
      <c r="A88" s="9" t="s">
        <v>85</v>
      </c>
      <c r="B88" s="17">
        <v>34.778222229000001</v>
      </c>
      <c r="C88" s="15"/>
      <c r="D88" s="16">
        <f t="shared" si="3"/>
        <v>0</v>
      </c>
    </row>
    <row r="89" spans="1:4" ht="15" x14ac:dyDescent="0.55000000000000004">
      <c r="A89" s="9" t="s">
        <v>86</v>
      </c>
      <c r="B89" s="18">
        <v>34.778222229000001</v>
      </c>
      <c r="C89" s="15"/>
      <c r="D89" s="16">
        <f t="shared" si="3"/>
        <v>0</v>
      </c>
    </row>
    <row r="90" spans="1:4" ht="15" x14ac:dyDescent="0.55000000000000004">
      <c r="A90" s="9" t="s">
        <v>87</v>
      </c>
      <c r="B90" s="17">
        <v>34.778222229000001</v>
      </c>
      <c r="C90" s="15"/>
      <c r="D90" s="16">
        <f t="shared" si="3"/>
        <v>0</v>
      </c>
    </row>
    <row r="91" spans="1:4" ht="15" x14ac:dyDescent="0.55000000000000004">
      <c r="A91" s="9" t="s">
        <v>88</v>
      </c>
      <c r="B91" s="18">
        <v>34.778222229000001</v>
      </c>
      <c r="C91" s="15"/>
      <c r="D91" s="16">
        <f t="shared" si="3"/>
        <v>0</v>
      </c>
    </row>
    <row r="92" spans="1:4" ht="15" x14ac:dyDescent="0.55000000000000004">
      <c r="A92" s="9" t="s">
        <v>89</v>
      </c>
      <c r="B92" s="17">
        <v>34.778222229000001</v>
      </c>
      <c r="C92" s="15"/>
      <c r="D92" s="16">
        <f t="shared" si="3"/>
        <v>0</v>
      </c>
    </row>
    <row r="93" spans="1:4" ht="15" x14ac:dyDescent="0.55000000000000004">
      <c r="A93" s="9" t="s">
        <v>90</v>
      </c>
      <c r="B93" s="18">
        <v>231.85481486</v>
      </c>
      <c r="C93" s="15"/>
      <c r="D93" s="16">
        <f t="shared" si="3"/>
        <v>0</v>
      </c>
    </row>
    <row r="94" spans="1:4" ht="15" x14ac:dyDescent="0.55000000000000004">
      <c r="A94" s="9" t="s">
        <v>91</v>
      </c>
      <c r="B94" s="17">
        <v>84.105334090465007</v>
      </c>
      <c r="C94" s="15"/>
      <c r="D94" s="16">
        <f t="shared" si="3"/>
        <v>0</v>
      </c>
    </row>
    <row r="95" spans="1:4" ht="15" x14ac:dyDescent="0.55000000000000004">
      <c r="A95" s="9" t="s">
        <v>92</v>
      </c>
      <c r="B95" s="18">
        <v>34.778222229000001</v>
      </c>
      <c r="C95" s="15"/>
      <c r="D95" s="16">
        <f t="shared" si="3"/>
        <v>0</v>
      </c>
    </row>
    <row r="96" spans="1:4" ht="15" x14ac:dyDescent="0.55000000000000004">
      <c r="A96" s="9" t="s">
        <v>93</v>
      </c>
      <c r="B96" s="17">
        <v>156.50200003050003</v>
      </c>
      <c r="C96" s="15"/>
      <c r="D96" s="16">
        <f t="shared" si="3"/>
        <v>0</v>
      </c>
    </row>
    <row r="97" spans="1:4" ht="15" customHeight="1" x14ac:dyDescent="0.55000000000000004">
      <c r="A97" s="31"/>
      <c r="B97" s="31"/>
      <c r="C97" s="31"/>
      <c r="D97" s="31"/>
    </row>
    <row r="98" spans="1:4" ht="15" customHeight="1" x14ac:dyDescent="0.55000000000000004">
      <c r="A98" s="32"/>
      <c r="B98" s="32"/>
      <c r="C98" s="32"/>
      <c r="D98" s="32"/>
    </row>
    <row r="99" spans="1:4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4" ht="15" x14ac:dyDescent="0.55000000000000004">
      <c r="A100" s="9" t="s">
        <v>96</v>
      </c>
      <c r="B100" s="18">
        <v>57.963703715000001</v>
      </c>
      <c r="C100" s="15"/>
      <c r="D100" s="16">
        <f>C100*B100</f>
        <v>0</v>
      </c>
    </row>
    <row r="101" spans="1:4" ht="15" x14ac:dyDescent="0.55000000000000004">
      <c r="A101" s="9" t="s">
        <v>97</v>
      </c>
      <c r="B101" s="17">
        <v>11.592740743000002</v>
      </c>
      <c r="C101" s="15"/>
      <c r="D101" s="16">
        <f t="shared" ref="D101:D125" si="4">C101*B101</f>
        <v>0</v>
      </c>
    </row>
    <row r="102" spans="1:4" ht="15" x14ac:dyDescent="0.55000000000000004">
      <c r="A102" s="9" t="s">
        <v>98</v>
      </c>
      <c r="B102" s="18">
        <v>28.981851857500001</v>
      </c>
      <c r="C102" s="15"/>
      <c r="D102" s="16">
        <f t="shared" si="4"/>
        <v>0</v>
      </c>
    </row>
    <row r="103" spans="1:4" ht="15" x14ac:dyDescent="0.55000000000000004">
      <c r="A103" s="9" t="s">
        <v>119</v>
      </c>
      <c r="B103" s="17">
        <v>1159.2740743000002</v>
      </c>
      <c r="C103" s="15"/>
      <c r="D103" s="16">
        <f>C103*B103</f>
        <v>0</v>
      </c>
    </row>
    <row r="104" spans="1:4" ht="15" x14ac:dyDescent="0.55000000000000004">
      <c r="A104" s="9" t="s">
        <v>118</v>
      </c>
      <c r="B104" s="18">
        <v>1159.2740743000002</v>
      </c>
      <c r="C104" s="15"/>
      <c r="D104" s="16">
        <f t="shared" si="4"/>
        <v>0</v>
      </c>
    </row>
    <row r="105" spans="1:4" ht="15" x14ac:dyDescent="0.55000000000000004">
      <c r="A105" s="9" t="s">
        <v>99</v>
      </c>
      <c r="B105" s="17">
        <v>17.3891111145</v>
      </c>
      <c r="C105" s="15"/>
      <c r="D105" s="16">
        <f t="shared" si="4"/>
        <v>0</v>
      </c>
    </row>
    <row r="106" spans="1:4" ht="15" x14ac:dyDescent="0.55000000000000004">
      <c r="A106" s="9" t="s">
        <v>100</v>
      </c>
      <c r="B106" s="18">
        <v>463.70962972000001</v>
      </c>
      <c r="C106" s="15"/>
      <c r="D106" s="16">
        <f t="shared" si="4"/>
        <v>0</v>
      </c>
    </row>
    <row r="107" spans="1:4" ht="15" x14ac:dyDescent="0.55000000000000004">
      <c r="A107" s="9" t="s">
        <v>101</v>
      </c>
      <c r="B107" s="17">
        <v>18.815018225889006</v>
      </c>
      <c r="C107" s="15"/>
      <c r="D107" s="16">
        <f t="shared" si="4"/>
        <v>0</v>
      </c>
    </row>
    <row r="108" spans="1:4" ht="15" x14ac:dyDescent="0.55000000000000004">
      <c r="A108" s="9" t="s">
        <v>102</v>
      </c>
      <c r="B108" s="18">
        <v>28.981851857500001</v>
      </c>
      <c r="C108" s="15"/>
      <c r="D108" s="16">
        <f t="shared" si="4"/>
        <v>0</v>
      </c>
    </row>
    <row r="109" spans="1:4" ht="15" x14ac:dyDescent="0.55000000000000004">
      <c r="A109" s="9" t="s">
        <v>103</v>
      </c>
      <c r="B109" s="17">
        <v>57.963703715000001</v>
      </c>
      <c r="C109" s="15"/>
      <c r="D109" s="16">
        <f t="shared" si="4"/>
        <v>0</v>
      </c>
    </row>
    <row r="110" spans="1:4" ht="15" x14ac:dyDescent="0.55000000000000004">
      <c r="A110" s="9" t="s">
        <v>104</v>
      </c>
      <c r="B110" s="18">
        <v>85.606200088600019</v>
      </c>
      <c r="C110" s="15"/>
      <c r="D110" s="16">
        <f t="shared" si="4"/>
        <v>0</v>
      </c>
    </row>
    <row r="111" spans="1:4" ht="15" x14ac:dyDescent="0.55000000000000004">
      <c r="A111" s="9" t="s">
        <v>105</v>
      </c>
      <c r="B111" s="17">
        <v>579.63703715000008</v>
      </c>
      <c r="C111" s="15"/>
      <c r="D111" s="16">
        <f t="shared" si="4"/>
        <v>0</v>
      </c>
    </row>
    <row r="112" spans="1:4" ht="15" x14ac:dyDescent="0.55000000000000004">
      <c r="A112" s="9" t="s">
        <v>106</v>
      </c>
      <c r="B112" s="18">
        <v>376.76407414750003</v>
      </c>
      <c r="C112" s="15"/>
      <c r="D112" s="16">
        <f t="shared" si="4"/>
        <v>0</v>
      </c>
    </row>
    <row r="113" spans="1:4" ht="15" x14ac:dyDescent="0.55000000000000004">
      <c r="A113" s="9" t="s">
        <v>107</v>
      </c>
      <c r="B113" s="17">
        <v>231.85481486</v>
      </c>
      <c r="C113" s="15"/>
      <c r="D113" s="16">
        <f t="shared" si="4"/>
        <v>0</v>
      </c>
    </row>
    <row r="114" spans="1:4" ht="15" x14ac:dyDescent="0.55000000000000004">
      <c r="A114" s="9" t="s">
        <v>120</v>
      </c>
      <c r="B114" s="18">
        <v>28.981851857500001</v>
      </c>
      <c r="C114" s="15"/>
      <c r="D114" s="16">
        <f t="shared" si="4"/>
        <v>0</v>
      </c>
    </row>
    <row r="115" spans="1:4" ht="15" x14ac:dyDescent="0.55000000000000004">
      <c r="A115" s="9" t="s">
        <v>108</v>
      </c>
      <c r="B115" s="17">
        <v>51.008059269199997</v>
      </c>
      <c r="C115" s="15"/>
      <c r="D115" s="16">
        <f t="shared" si="4"/>
        <v>0</v>
      </c>
    </row>
    <row r="116" spans="1:4" ht="15" x14ac:dyDescent="0.55000000000000004">
      <c r="A116" s="9" t="s">
        <v>109</v>
      </c>
      <c r="B116" s="18">
        <v>23.185481486000004</v>
      </c>
      <c r="C116" s="15"/>
      <c r="D116" s="16">
        <f t="shared" si="4"/>
        <v>0</v>
      </c>
    </row>
    <row r="117" spans="1:4" ht="15" x14ac:dyDescent="0.55000000000000004">
      <c r="A117" s="9" t="s">
        <v>110</v>
      </c>
      <c r="B117" s="17">
        <v>376.76407414750003</v>
      </c>
      <c r="C117" s="15"/>
      <c r="D117" s="16">
        <f t="shared" si="4"/>
        <v>0</v>
      </c>
    </row>
    <row r="118" spans="1:4" ht="15" x14ac:dyDescent="0.55000000000000004">
      <c r="A118" s="9" t="s">
        <v>111</v>
      </c>
      <c r="B118" s="18">
        <v>173.891111145</v>
      </c>
      <c r="C118" s="15"/>
      <c r="D118" s="16">
        <f t="shared" si="4"/>
        <v>0</v>
      </c>
    </row>
    <row r="119" spans="1:4" ht="15" x14ac:dyDescent="0.55000000000000004">
      <c r="A119" s="9" t="s">
        <v>112</v>
      </c>
      <c r="B119" s="17">
        <v>0.57963703715000003</v>
      </c>
      <c r="C119" s="15"/>
      <c r="D119" s="16">
        <f t="shared" si="4"/>
        <v>0</v>
      </c>
    </row>
    <row r="120" spans="1:4" ht="15" x14ac:dyDescent="0.55000000000000004">
      <c r="A120" s="9" t="s">
        <v>113</v>
      </c>
      <c r="B120" s="18">
        <v>4.6370962972000003</v>
      </c>
      <c r="C120" s="15"/>
      <c r="D120" s="16">
        <f t="shared" si="4"/>
        <v>0</v>
      </c>
    </row>
    <row r="121" spans="1:4" ht="15" x14ac:dyDescent="0.55000000000000004">
      <c r="A121" s="9" t="s">
        <v>114</v>
      </c>
      <c r="B121" s="17">
        <v>11.592740743000002</v>
      </c>
      <c r="C121" s="15"/>
      <c r="D121" s="16">
        <f t="shared" si="4"/>
        <v>0</v>
      </c>
    </row>
    <row r="122" spans="1:4" ht="15" x14ac:dyDescent="0.55000000000000004">
      <c r="A122" s="9" t="s">
        <v>115</v>
      </c>
      <c r="B122" s="18">
        <v>11.592740743000002</v>
      </c>
      <c r="C122" s="15"/>
      <c r="D122" s="16">
        <f t="shared" si="4"/>
        <v>0</v>
      </c>
    </row>
    <row r="123" spans="1:4" ht="15" x14ac:dyDescent="0.55000000000000004">
      <c r="A123" s="9" t="s">
        <v>121</v>
      </c>
      <c r="B123" s="17">
        <v>20.866933337400003</v>
      </c>
      <c r="C123" s="15"/>
      <c r="D123" s="16">
        <f t="shared" si="4"/>
        <v>0</v>
      </c>
    </row>
    <row r="124" spans="1:4" ht="15" x14ac:dyDescent="0.55000000000000004">
      <c r="A124" s="9" t="s">
        <v>116</v>
      </c>
      <c r="B124" s="18">
        <v>34.778222229000001</v>
      </c>
      <c r="C124" s="15"/>
      <c r="D124" s="16">
        <f t="shared" si="4"/>
        <v>0</v>
      </c>
    </row>
    <row r="125" spans="1:4" ht="15" x14ac:dyDescent="0.55000000000000004">
      <c r="A125" s="9" t="s">
        <v>117</v>
      </c>
      <c r="B125" s="34">
        <v>17.3891111145</v>
      </c>
      <c r="C125" s="15"/>
      <c r="D125" s="16">
        <f t="shared" si="4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3">
    <mergeCell ref="A1:D5"/>
    <mergeCell ref="A70:D71"/>
    <mergeCell ref="A97:D9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7"/>
  <sheetViews>
    <sheetView topLeftCell="A102" zoomScaleNormal="100" workbookViewId="0">
      <selection activeCell="B125" sqref="B125"/>
    </sheetView>
  </sheetViews>
  <sheetFormatPr defaultRowHeight="14.4" x14ac:dyDescent="0.55000000000000004"/>
  <cols>
    <col min="1" max="1" width="50.1015625" customWidth="1"/>
    <col min="2" max="2" width="12.68359375" customWidth="1"/>
    <col min="3" max="3" width="15.89453125" customWidth="1"/>
    <col min="4" max="4" width="16.20703125" bestFit="1" customWidth="1"/>
    <col min="5" max="5" width="15.3125" bestFit="1" customWidth="1"/>
  </cols>
  <sheetData>
    <row r="1" spans="1:5" ht="14.4" customHeight="1" x14ac:dyDescent="0.55000000000000004">
      <c r="A1" s="27"/>
      <c r="B1" s="27"/>
      <c r="C1" s="27"/>
      <c r="D1" s="27"/>
    </row>
    <row r="2" spans="1:5" ht="14.4" customHeight="1" x14ac:dyDescent="0.55000000000000004">
      <c r="A2" s="27"/>
      <c r="B2" s="27"/>
      <c r="C2" s="27"/>
      <c r="D2" s="27"/>
    </row>
    <row r="3" spans="1:5" ht="14.4" customHeight="1" x14ac:dyDescent="0.55000000000000004">
      <c r="A3" s="27"/>
      <c r="B3" s="27"/>
      <c r="C3" s="27"/>
      <c r="D3" s="27"/>
    </row>
    <row r="4" spans="1:5" ht="14.4" customHeight="1" x14ac:dyDescent="0.55000000000000004">
      <c r="A4" s="27"/>
      <c r="B4" s="27"/>
      <c r="C4" s="27"/>
      <c r="D4" s="27"/>
    </row>
    <row r="5" spans="1:5" x14ac:dyDescent="0.55000000000000004">
      <c r="A5" s="27"/>
      <c r="B5" s="27"/>
      <c r="C5" s="27"/>
      <c r="D5" s="27"/>
    </row>
    <row r="6" spans="1:5" ht="29.4" customHeight="1" x14ac:dyDescent="0.55000000000000004">
      <c r="A6" s="2" t="s">
        <v>1</v>
      </c>
      <c r="B6" s="21">
        <v>2031</v>
      </c>
      <c r="C6" s="12" t="s">
        <v>2</v>
      </c>
      <c r="D6" s="14" t="s">
        <v>3</v>
      </c>
      <c r="E6" s="14" t="s">
        <v>4</v>
      </c>
    </row>
    <row r="7" spans="1:5" ht="15.3" x14ac:dyDescent="0.55000000000000004">
      <c r="A7" s="22" t="s">
        <v>5</v>
      </c>
      <c r="B7" s="23">
        <v>1.18</v>
      </c>
      <c r="C7" s="24"/>
      <c r="D7" s="16">
        <f>(B7*C7)*30</f>
        <v>0</v>
      </c>
      <c r="E7" s="16">
        <f>(B7*C7)*365</f>
        <v>0</v>
      </c>
    </row>
    <row r="8" spans="1:5" ht="15.3" x14ac:dyDescent="0.55000000000000004">
      <c r="A8" s="22" t="s">
        <v>6</v>
      </c>
      <c r="B8" s="25">
        <v>1.33</v>
      </c>
      <c r="C8" s="24"/>
      <c r="D8" s="16">
        <f t="shared" ref="D8:D68" si="0">(B8*C8)*30</f>
        <v>0</v>
      </c>
      <c r="E8" s="16">
        <f t="shared" ref="E8:E69" si="1">(B8*C8)*365</f>
        <v>0</v>
      </c>
    </row>
    <row r="9" spans="1:5" ht="15.3" x14ac:dyDescent="0.55000000000000004">
      <c r="A9" s="22" t="s">
        <v>7</v>
      </c>
      <c r="B9" s="23">
        <v>1.19</v>
      </c>
      <c r="C9" s="24"/>
      <c r="D9" s="16">
        <f t="shared" si="0"/>
        <v>0</v>
      </c>
      <c r="E9" s="16">
        <f t="shared" si="1"/>
        <v>0</v>
      </c>
    </row>
    <row r="10" spans="1:5" ht="15.3" x14ac:dyDescent="0.55000000000000004">
      <c r="A10" s="22" t="s">
        <v>8</v>
      </c>
      <c r="B10" s="25">
        <v>3.58</v>
      </c>
      <c r="C10" s="24"/>
      <c r="D10" s="16">
        <f t="shared" si="0"/>
        <v>0</v>
      </c>
      <c r="E10" s="16">
        <f t="shared" si="1"/>
        <v>0</v>
      </c>
    </row>
    <row r="11" spans="1:5" ht="15.3" x14ac:dyDescent="0.55000000000000004">
      <c r="A11" s="22" t="s">
        <v>9</v>
      </c>
      <c r="B11" s="23">
        <v>9.1199999999999992</v>
      </c>
      <c r="C11" s="24"/>
      <c r="D11" s="16">
        <f t="shared" si="0"/>
        <v>0</v>
      </c>
      <c r="E11" s="16">
        <f t="shared" si="1"/>
        <v>0</v>
      </c>
    </row>
    <row r="12" spans="1:5" ht="15.3" x14ac:dyDescent="0.55000000000000004">
      <c r="A12" s="22" t="s">
        <v>10</v>
      </c>
      <c r="B12" s="25">
        <v>0.39</v>
      </c>
      <c r="C12" s="24"/>
      <c r="D12" s="16">
        <f t="shared" si="0"/>
        <v>0</v>
      </c>
      <c r="E12" s="16">
        <f t="shared" si="1"/>
        <v>0</v>
      </c>
    </row>
    <row r="13" spans="1:5" ht="15.3" x14ac:dyDescent="0.55000000000000004">
      <c r="A13" s="22" t="s">
        <v>11</v>
      </c>
      <c r="B13" s="23">
        <v>0.76</v>
      </c>
      <c r="C13" s="24"/>
      <c r="D13" s="16">
        <f t="shared" si="0"/>
        <v>0</v>
      </c>
      <c r="E13" s="16">
        <f t="shared" si="1"/>
        <v>0</v>
      </c>
    </row>
    <row r="14" spans="1:5" ht="15.3" x14ac:dyDescent="0.55000000000000004">
      <c r="A14" s="22" t="s">
        <v>12</v>
      </c>
      <c r="B14" s="25">
        <v>0.39</v>
      </c>
      <c r="C14" s="24"/>
      <c r="D14" s="16">
        <f t="shared" si="0"/>
        <v>0</v>
      </c>
      <c r="E14" s="16">
        <f t="shared" si="1"/>
        <v>0</v>
      </c>
    </row>
    <row r="15" spans="1:5" ht="15.3" x14ac:dyDescent="0.55000000000000004">
      <c r="A15" s="22" t="s">
        <v>13</v>
      </c>
      <c r="B15" s="23">
        <v>1.1499999999999999</v>
      </c>
      <c r="C15" s="24"/>
      <c r="D15" s="16">
        <f t="shared" si="0"/>
        <v>0</v>
      </c>
      <c r="E15" s="16">
        <f t="shared" si="1"/>
        <v>0</v>
      </c>
    </row>
    <row r="16" spans="1:5" ht="15.3" x14ac:dyDescent="0.55000000000000004">
      <c r="A16" s="22" t="s">
        <v>14</v>
      </c>
      <c r="B16" s="25">
        <v>0.35</v>
      </c>
      <c r="C16" s="24"/>
      <c r="D16" s="16">
        <f t="shared" si="0"/>
        <v>0</v>
      </c>
      <c r="E16" s="16">
        <f t="shared" si="1"/>
        <v>0</v>
      </c>
    </row>
    <row r="17" spans="1:5" ht="15.3" x14ac:dyDescent="0.55000000000000004">
      <c r="A17" s="22" t="s">
        <v>15</v>
      </c>
      <c r="B17" s="23">
        <v>3.51</v>
      </c>
      <c r="C17" s="24"/>
      <c r="D17" s="16">
        <f t="shared" si="0"/>
        <v>0</v>
      </c>
      <c r="E17" s="16">
        <f t="shared" si="1"/>
        <v>0</v>
      </c>
    </row>
    <row r="18" spans="1:5" ht="15.3" x14ac:dyDescent="0.55000000000000004">
      <c r="A18" s="22" t="s">
        <v>16</v>
      </c>
      <c r="B18" s="25">
        <v>23.89</v>
      </c>
      <c r="C18" s="24"/>
      <c r="D18" s="16">
        <f t="shared" si="0"/>
        <v>0</v>
      </c>
      <c r="E18" s="16">
        <f t="shared" si="1"/>
        <v>0</v>
      </c>
    </row>
    <row r="19" spans="1:5" ht="15.3" x14ac:dyDescent="0.55000000000000004">
      <c r="A19" s="22" t="s">
        <v>17</v>
      </c>
      <c r="B19" s="23">
        <v>0.89</v>
      </c>
      <c r="C19" s="24"/>
      <c r="D19" s="16">
        <f t="shared" si="0"/>
        <v>0</v>
      </c>
      <c r="E19" s="16">
        <f t="shared" si="1"/>
        <v>0</v>
      </c>
    </row>
    <row r="20" spans="1:5" ht="15.3" x14ac:dyDescent="0.55000000000000004">
      <c r="A20" s="22" t="s">
        <v>18</v>
      </c>
      <c r="B20" s="25">
        <v>3.52</v>
      </c>
      <c r="C20" s="24"/>
      <c r="D20" s="16">
        <f t="shared" si="0"/>
        <v>0</v>
      </c>
      <c r="E20" s="16">
        <f t="shared" si="1"/>
        <v>0</v>
      </c>
    </row>
    <row r="21" spans="1:5" ht="15.3" x14ac:dyDescent="0.55000000000000004">
      <c r="A21" s="22" t="s">
        <v>19</v>
      </c>
      <c r="B21" s="23">
        <v>2.42</v>
      </c>
      <c r="C21" s="24"/>
      <c r="D21" s="16">
        <f t="shared" si="0"/>
        <v>0</v>
      </c>
      <c r="E21" s="16">
        <f t="shared" si="1"/>
        <v>0</v>
      </c>
    </row>
    <row r="22" spans="1:5" ht="15.3" x14ac:dyDescent="0.55000000000000004">
      <c r="A22" s="22" t="s">
        <v>20</v>
      </c>
      <c r="B22" s="25">
        <v>10.57</v>
      </c>
      <c r="C22" s="24"/>
      <c r="D22" s="16">
        <f t="shared" si="0"/>
        <v>0</v>
      </c>
      <c r="E22" s="16">
        <f t="shared" si="1"/>
        <v>0</v>
      </c>
    </row>
    <row r="23" spans="1:5" ht="15.3" x14ac:dyDescent="0.55000000000000004">
      <c r="A23" s="22" t="s">
        <v>21</v>
      </c>
      <c r="B23" s="23">
        <v>1.79</v>
      </c>
      <c r="C23" s="24"/>
      <c r="D23" s="16">
        <f t="shared" si="0"/>
        <v>0</v>
      </c>
      <c r="E23" s="16">
        <f t="shared" si="1"/>
        <v>0</v>
      </c>
    </row>
    <row r="24" spans="1:5" ht="15.3" x14ac:dyDescent="0.55000000000000004">
      <c r="A24" s="22" t="s">
        <v>22</v>
      </c>
      <c r="B24" s="25">
        <v>4.7300000000000004</v>
      </c>
      <c r="C24" s="24"/>
      <c r="D24" s="16">
        <f t="shared" si="0"/>
        <v>0</v>
      </c>
      <c r="E24" s="16">
        <f t="shared" si="1"/>
        <v>0</v>
      </c>
    </row>
    <row r="25" spans="1:5" ht="15.3" x14ac:dyDescent="0.55000000000000004">
      <c r="A25" s="22" t="s">
        <v>23</v>
      </c>
      <c r="B25" s="23">
        <v>1.1499999999999999</v>
      </c>
      <c r="C25" s="24"/>
      <c r="D25" s="16">
        <f t="shared" si="0"/>
        <v>0</v>
      </c>
      <c r="E25" s="16">
        <f t="shared" si="1"/>
        <v>0</v>
      </c>
    </row>
    <row r="26" spans="1:5" ht="15.3" x14ac:dyDescent="0.55000000000000004">
      <c r="A26" s="22" t="s">
        <v>24</v>
      </c>
      <c r="B26" s="25">
        <v>1.19</v>
      </c>
      <c r="C26" s="24"/>
      <c r="D26" s="16">
        <f t="shared" si="0"/>
        <v>0</v>
      </c>
      <c r="E26" s="16">
        <f t="shared" si="1"/>
        <v>0</v>
      </c>
    </row>
    <row r="27" spans="1:5" ht="15.3" x14ac:dyDescent="0.55000000000000004">
      <c r="A27" s="22" t="s">
        <v>25</v>
      </c>
      <c r="B27" s="23">
        <v>0.46</v>
      </c>
      <c r="C27" s="24"/>
      <c r="D27" s="16">
        <f t="shared" si="0"/>
        <v>0</v>
      </c>
      <c r="E27" s="16">
        <f t="shared" si="1"/>
        <v>0</v>
      </c>
    </row>
    <row r="28" spans="1:5" ht="15.3" x14ac:dyDescent="0.55000000000000004">
      <c r="A28" s="22" t="s">
        <v>26</v>
      </c>
      <c r="B28" s="25">
        <v>0.75</v>
      </c>
      <c r="C28" s="24"/>
      <c r="D28" s="16">
        <f t="shared" si="0"/>
        <v>0</v>
      </c>
      <c r="E28" s="16">
        <f t="shared" si="1"/>
        <v>0</v>
      </c>
    </row>
    <row r="29" spans="1:5" ht="15.3" x14ac:dyDescent="0.55000000000000004">
      <c r="A29" s="22" t="s">
        <v>27</v>
      </c>
      <c r="B29" s="23">
        <v>0.76</v>
      </c>
      <c r="C29" s="24"/>
      <c r="D29" s="16">
        <f t="shared" si="0"/>
        <v>0</v>
      </c>
      <c r="E29" s="16">
        <f t="shared" si="1"/>
        <v>0</v>
      </c>
    </row>
    <row r="30" spans="1:5" ht="15.3" x14ac:dyDescent="0.55000000000000004">
      <c r="A30" s="22" t="s">
        <v>28</v>
      </c>
      <c r="B30" s="25">
        <v>5.16</v>
      </c>
      <c r="C30" s="24"/>
      <c r="D30" s="16">
        <f t="shared" si="0"/>
        <v>0</v>
      </c>
      <c r="E30" s="16">
        <f t="shared" si="1"/>
        <v>0</v>
      </c>
    </row>
    <row r="31" spans="1:5" ht="15.3" x14ac:dyDescent="0.55000000000000004">
      <c r="A31" s="22" t="s">
        <v>29</v>
      </c>
      <c r="B31" s="23">
        <v>4.4400000000000004</v>
      </c>
      <c r="C31" s="24"/>
      <c r="D31" s="16">
        <f t="shared" si="0"/>
        <v>0</v>
      </c>
      <c r="E31" s="16">
        <f t="shared" si="1"/>
        <v>0</v>
      </c>
    </row>
    <row r="32" spans="1:5" ht="15.3" x14ac:dyDescent="0.55000000000000004">
      <c r="A32" s="22" t="s">
        <v>30</v>
      </c>
      <c r="B32" s="25">
        <v>21.06</v>
      </c>
      <c r="C32" s="24"/>
      <c r="D32" s="16">
        <f t="shared" si="0"/>
        <v>0</v>
      </c>
      <c r="E32" s="16">
        <f t="shared" si="1"/>
        <v>0</v>
      </c>
    </row>
    <row r="33" spans="1:5" ht="15.3" x14ac:dyDescent="0.55000000000000004">
      <c r="A33" s="22" t="s">
        <v>31</v>
      </c>
      <c r="B33" s="23">
        <v>2.79</v>
      </c>
      <c r="C33" s="24"/>
      <c r="D33" s="16">
        <f t="shared" si="0"/>
        <v>0</v>
      </c>
      <c r="E33" s="16">
        <f t="shared" si="1"/>
        <v>0</v>
      </c>
    </row>
    <row r="34" spans="1:5" ht="15.3" x14ac:dyDescent="0.55000000000000004">
      <c r="A34" s="22" t="s">
        <v>32</v>
      </c>
      <c r="B34" s="25">
        <v>1.1499999999999999</v>
      </c>
      <c r="C34" s="24"/>
      <c r="D34" s="16">
        <f t="shared" si="0"/>
        <v>0</v>
      </c>
      <c r="E34" s="16">
        <f t="shared" si="1"/>
        <v>0</v>
      </c>
    </row>
    <row r="35" spans="1:5" ht="15.3" x14ac:dyDescent="0.55000000000000004">
      <c r="A35" s="22" t="s">
        <v>33</v>
      </c>
      <c r="B35" s="23">
        <v>3.58</v>
      </c>
      <c r="C35" s="24"/>
      <c r="D35" s="16">
        <f t="shared" si="0"/>
        <v>0</v>
      </c>
      <c r="E35" s="16">
        <f t="shared" si="1"/>
        <v>0</v>
      </c>
    </row>
    <row r="36" spans="1:5" ht="15.3" x14ac:dyDescent="0.55000000000000004">
      <c r="A36" s="22" t="s">
        <v>34</v>
      </c>
      <c r="B36" s="25">
        <v>1.18</v>
      </c>
      <c r="C36" s="24"/>
      <c r="D36" s="16">
        <f t="shared" si="0"/>
        <v>0</v>
      </c>
      <c r="E36" s="16">
        <f t="shared" si="1"/>
        <v>0</v>
      </c>
    </row>
    <row r="37" spans="1:5" ht="15.3" x14ac:dyDescent="0.55000000000000004">
      <c r="A37" s="22" t="s">
        <v>35</v>
      </c>
      <c r="B37" s="23">
        <v>0.56000000000000005</v>
      </c>
      <c r="C37" s="24"/>
      <c r="D37" s="16">
        <f t="shared" si="0"/>
        <v>0</v>
      </c>
      <c r="E37" s="16">
        <f t="shared" si="1"/>
        <v>0</v>
      </c>
    </row>
    <row r="38" spans="1:5" ht="15.3" x14ac:dyDescent="0.55000000000000004">
      <c r="A38" s="22" t="s">
        <v>36</v>
      </c>
      <c r="B38" s="25">
        <v>0.12</v>
      </c>
      <c r="C38" s="24"/>
      <c r="D38" s="16">
        <f t="shared" si="0"/>
        <v>0</v>
      </c>
      <c r="E38" s="16">
        <f t="shared" si="1"/>
        <v>0</v>
      </c>
    </row>
    <row r="39" spans="1:5" ht="15.3" x14ac:dyDescent="0.55000000000000004">
      <c r="A39" s="22" t="s">
        <v>37</v>
      </c>
      <c r="B39" s="23">
        <v>0.72</v>
      </c>
      <c r="C39" s="24"/>
      <c r="D39" s="16">
        <f t="shared" si="0"/>
        <v>0</v>
      </c>
      <c r="E39" s="16">
        <f t="shared" si="1"/>
        <v>0</v>
      </c>
    </row>
    <row r="40" spans="1:5" ht="15.3" x14ac:dyDescent="0.55000000000000004">
      <c r="A40" s="22" t="s">
        <v>38</v>
      </c>
      <c r="B40" s="25">
        <v>0.3</v>
      </c>
      <c r="C40" s="24"/>
      <c r="D40" s="16">
        <f t="shared" si="0"/>
        <v>0</v>
      </c>
      <c r="E40" s="16">
        <f t="shared" si="1"/>
        <v>0</v>
      </c>
    </row>
    <row r="41" spans="1:5" ht="15.3" x14ac:dyDescent="0.55000000000000004">
      <c r="A41" s="22" t="s">
        <v>39</v>
      </c>
      <c r="B41" s="23">
        <v>0.6</v>
      </c>
      <c r="C41" s="24"/>
      <c r="D41" s="16">
        <f t="shared" si="0"/>
        <v>0</v>
      </c>
      <c r="E41" s="16">
        <f t="shared" si="1"/>
        <v>0</v>
      </c>
    </row>
    <row r="42" spans="1:5" ht="15.3" x14ac:dyDescent="0.55000000000000004">
      <c r="A42" s="22" t="s">
        <v>40</v>
      </c>
      <c r="B42" s="25">
        <v>0.3</v>
      </c>
      <c r="C42" s="24"/>
      <c r="D42" s="16">
        <f t="shared" si="0"/>
        <v>0</v>
      </c>
      <c r="E42" s="16">
        <f t="shared" si="1"/>
        <v>0</v>
      </c>
    </row>
    <row r="43" spans="1:5" ht="15.3" x14ac:dyDescent="0.55000000000000004">
      <c r="A43" s="22" t="s">
        <v>41</v>
      </c>
      <c r="B43" s="23">
        <v>1.43</v>
      </c>
      <c r="C43" s="24"/>
      <c r="D43" s="16">
        <f t="shared" si="0"/>
        <v>0</v>
      </c>
      <c r="E43" s="16">
        <f t="shared" si="1"/>
        <v>0</v>
      </c>
    </row>
    <row r="44" spans="1:5" ht="15.3" x14ac:dyDescent="0.55000000000000004">
      <c r="A44" s="22" t="s">
        <v>42</v>
      </c>
      <c r="B44" s="25">
        <v>1.19</v>
      </c>
      <c r="C44" s="24"/>
      <c r="D44" s="16">
        <f t="shared" si="0"/>
        <v>0</v>
      </c>
      <c r="E44" s="16">
        <f t="shared" si="1"/>
        <v>0</v>
      </c>
    </row>
    <row r="45" spans="1:5" ht="15.3" x14ac:dyDescent="0.55000000000000004">
      <c r="A45" s="22" t="s">
        <v>43</v>
      </c>
      <c r="B45" s="23">
        <v>0.62</v>
      </c>
      <c r="C45" s="24"/>
      <c r="D45" s="16">
        <f t="shared" si="0"/>
        <v>0</v>
      </c>
      <c r="E45" s="16">
        <f t="shared" si="1"/>
        <v>0</v>
      </c>
    </row>
    <row r="46" spans="1:5" ht="15.3" x14ac:dyDescent="0.55000000000000004">
      <c r="A46" s="22" t="s">
        <v>44</v>
      </c>
      <c r="B46" s="25">
        <v>12.17</v>
      </c>
      <c r="C46" s="24"/>
      <c r="D46" s="16">
        <f t="shared" si="0"/>
        <v>0</v>
      </c>
      <c r="E46" s="16">
        <f t="shared" si="1"/>
        <v>0</v>
      </c>
    </row>
    <row r="47" spans="1:5" ht="15.3" x14ac:dyDescent="0.55000000000000004">
      <c r="A47" s="22" t="s">
        <v>45</v>
      </c>
      <c r="B47" s="23">
        <v>18.96</v>
      </c>
      <c r="C47" s="24"/>
      <c r="D47" s="16">
        <f t="shared" si="0"/>
        <v>0</v>
      </c>
      <c r="E47" s="16">
        <f t="shared" si="1"/>
        <v>0</v>
      </c>
    </row>
    <row r="48" spans="1:5" ht="15.3" x14ac:dyDescent="0.55000000000000004">
      <c r="A48" s="22" t="s">
        <v>46</v>
      </c>
      <c r="B48" s="25">
        <v>33.729999999999997</v>
      </c>
      <c r="C48" s="24"/>
      <c r="D48" s="16">
        <f t="shared" si="0"/>
        <v>0</v>
      </c>
      <c r="E48" s="16">
        <f t="shared" si="1"/>
        <v>0</v>
      </c>
    </row>
    <row r="49" spans="1:5" ht="15.3" x14ac:dyDescent="0.55000000000000004">
      <c r="A49" s="22" t="s">
        <v>47</v>
      </c>
      <c r="B49" s="23">
        <v>3.5</v>
      </c>
      <c r="C49" s="24"/>
      <c r="D49" s="16">
        <f t="shared" si="0"/>
        <v>0</v>
      </c>
      <c r="E49" s="16">
        <f t="shared" si="1"/>
        <v>0</v>
      </c>
    </row>
    <row r="50" spans="1:5" ht="15.3" x14ac:dyDescent="0.55000000000000004">
      <c r="A50" s="22" t="s">
        <v>48</v>
      </c>
      <c r="B50" s="25">
        <v>3.74</v>
      </c>
      <c r="C50" s="24"/>
      <c r="D50" s="16">
        <f t="shared" si="0"/>
        <v>0</v>
      </c>
      <c r="E50" s="16">
        <f t="shared" si="1"/>
        <v>0</v>
      </c>
    </row>
    <row r="51" spans="1:5" ht="15.3" x14ac:dyDescent="0.55000000000000004">
      <c r="A51" s="22" t="s">
        <v>49</v>
      </c>
      <c r="B51" s="23">
        <v>1.19</v>
      </c>
      <c r="C51" s="24"/>
      <c r="D51" s="16">
        <f t="shared" si="0"/>
        <v>0</v>
      </c>
      <c r="E51" s="16">
        <f t="shared" si="1"/>
        <v>0</v>
      </c>
    </row>
    <row r="52" spans="1:5" ht="15.3" x14ac:dyDescent="0.55000000000000004">
      <c r="A52" s="22" t="s">
        <v>50</v>
      </c>
      <c r="B52" s="25">
        <v>1.29</v>
      </c>
      <c r="C52" s="24"/>
      <c r="D52" s="16">
        <f t="shared" si="0"/>
        <v>0</v>
      </c>
      <c r="E52" s="16">
        <f t="shared" si="1"/>
        <v>0</v>
      </c>
    </row>
    <row r="53" spans="1:5" ht="15.3" x14ac:dyDescent="0.55000000000000004">
      <c r="A53" s="22" t="s">
        <v>51</v>
      </c>
      <c r="B53" s="23">
        <v>1.3</v>
      </c>
      <c r="C53" s="24"/>
      <c r="D53" s="16">
        <f t="shared" si="0"/>
        <v>0</v>
      </c>
      <c r="E53" s="16">
        <f t="shared" si="1"/>
        <v>0</v>
      </c>
    </row>
    <row r="54" spans="1:5" ht="15.3" x14ac:dyDescent="0.55000000000000004">
      <c r="A54" s="26" t="s">
        <v>52</v>
      </c>
      <c r="B54" s="25">
        <v>1.05</v>
      </c>
      <c r="C54" s="24"/>
      <c r="D54" s="16">
        <f t="shared" si="0"/>
        <v>0</v>
      </c>
      <c r="E54" s="16">
        <f t="shared" si="1"/>
        <v>0</v>
      </c>
    </row>
    <row r="55" spans="1:5" ht="15.3" x14ac:dyDescent="0.55000000000000004">
      <c r="A55" s="22" t="s">
        <v>53</v>
      </c>
      <c r="B55" s="23">
        <v>0.24</v>
      </c>
      <c r="C55" s="24"/>
      <c r="D55" s="16">
        <f t="shared" si="0"/>
        <v>0</v>
      </c>
      <c r="E55" s="16">
        <f t="shared" si="1"/>
        <v>0</v>
      </c>
    </row>
    <row r="56" spans="1:5" ht="15.3" x14ac:dyDescent="0.55000000000000004">
      <c r="A56" s="22" t="s">
        <v>54</v>
      </c>
      <c r="B56" s="25">
        <v>0.25</v>
      </c>
      <c r="C56" s="24"/>
      <c r="D56" s="16">
        <f t="shared" si="0"/>
        <v>0</v>
      </c>
      <c r="E56" s="16">
        <f t="shared" si="1"/>
        <v>0</v>
      </c>
    </row>
    <row r="57" spans="1:5" ht="15.3" x14ac:dyDescent="0.55000000000000004">
      <c r="A57" s="22" t="s">
        <v>55</v>
      </c>
      <c r="B57" s="23">
        <v>0.46</v>
      </c>
      <c r="C57" s="24"/>
      <c r="D57" s="16">
        <f t="shared" si="0"/>
        <v>0</v>
      </c>
      <c r="E57" s="16">
        <f t="shared" si="1"/>
        <v>0</v>
      </c>
    </row>
    <row r="58" spans="1:5" ht="15.3" x14ac:dyDescent="0.55000000000000004">
      <c r="A58" s="22" t="s">
        <v>56</v>
      </c>
      <c r="B58" s="25">
        <v>0.52</v>
      </c>
      <c r="C58" s="24"/>
      <c r="D58" s="16">
        <f t="shared" si="0"/>
        <v>0</v>
      </c>
      <c r="E58" s="16">
        <f t="shared" si="1"/>
        <v>0</v>
      </c>
    </row>
    <row r="59" spans="1:5" ht="15.3" x14ac:dyDescent="0.55000000000000004">
      <c r="A59" s="22" t="s">
        <v>57</v>
      </c>
      <c r="B59" s="23">
        <v>0.88</v>
      </c>
      <c r="C59" s="24"/>
      <c r="D59" s="16">
        <f t="shared" si="0"/>
        <v>0</v>
      </c>
      <c r="E59" s="16">
        <f t="shared" si="1"/>
        <v>0</v>
      </c>
    </row>
    <row r="60" spans="1:5" ht="15.3" x14ac:dyDescent="0.55000000000000004">
      <c r="A60" s="22" t="s">
        <v>58</v>
      </c>
      <c r="B60" s="25">
        <v>0.77</v>
      </c>
      <c r="C60" s="24"/>
      <c r="D60" s="16">
        <f t="shared" si="0"/>
        <v>0</v>
      </c>
      <c r="E60" s="16">
        <f t="shared" si="1"/>
        <v>0</v>
      </c>
    </row>
    <row r="61" spans="1:5" ht="15.3" x14ac:dyDescent="0.55000000000000004">
      <c r="A61" s="22" t="s">
        <v>59</v>
      </c>
      <c r="B61" s="23">
        <v>0.22</v>
      </c>
      <c r="C61" s="24"/>
      <c r="D61" s="16">
        <f t="shared" si="0"/>
        <v>0</v>
      </c>
      <c r="E61" s="16">
        <f t="shared" si="1"/>
        <v>0</v>
      </c>
    </row>
    <row r="62" spans="1:5" ht="15.3" x14ac:dyDescent="0.55000000000000004">
      <c r="A62" s="22" t="s">
        <v>60</v>
      </c>
      <c r="B62" s="25">
        <v>18.96</v>
      </c>
      <c r="C62" s="24"/>
      <c r="D62" s="16">
        <f t="shared" si="0"/>
        <v>0</v>
      </c>
      <c r="E62" s="16">
        <f t="shared" si="1"/>
        <v>0</v>
      </c>
    </row>
    <row r="63" spans="1:5" ht="15.3" x14ac:dyDescent="0.55000000000000004">
      <c r="A63" s="22" t="s">
        <v>61</v>
      </c>
      <c r="B63" s="23">
        <v>1.19</v>
      </c>
      <c r="C63" s="24"/>
      <c r="D63" s="16">
        <f t="shared" si="0"/>
        <v>0</v>
      </c>
      <c r="E63" s="16">
        <f t="shared" si="1"/>
        <v>0</v>
      </c>
    </row>
    <row r="64" spans="1:5" ht="15.3" x14ac:dyDescent="0.55000000000000004">
      <c r="A64" s="22" t="s">
        <v>62</v>
      </c>
      <c r="B64" s="25">
        <v>3.44</v>
      </c>
      <c r="C64" s="24"/>
      <c r="D64" s="16">
        <f t="shared" si="0"/>
        <v>0</v>
      </c>
      <c r="E64" s="16">
        <f t="shared" si="1"/>
        <v>0</v>
      </c>
    </row>
    <row r="65" spans="1:5" ht="15.3" x14ac:dyDescent="0.55000000000000004">
      <c r="A65" s="22" t="s">
        <v>63</v>
      </c>
      <c r="B65" s="23">
        <v>1.32</v>
      </c>
      <c r="C65" s="24"/>
      <c r="D65" s="16">
        <f t="shared" si="0"/>
        <v>0</v>
      </c>
      <c r="E65" s="16">
        <f t="shared" si="1"/>
        <v>0</v>
      </c>
    </row>
    <row r="66" spans="1:5" ht="15.3" x14ac:dyDescent="0.55000000000000004">
      <c r="A66" s="22" t="s">
        <v>64</v>
      </c>
      <c r="B66" s="25">
        <v>0.52</v>
      </c>
      <c r="C66" s="24"/>
      <c r="D66" s="16">
        <f t="shared" si="0"/>
        <v>0</v>
      </c>
      <c r="E66" s="16">
        <f t="shared" si="1"/>
        <v>0</v>
      </c>
    </row>
    <row r="67" spans="1:5" ht="15.3" x14ac:dyDescent="0.55000000000000004">
      <c r="A67" s="22" t="s">
        <v>65</v>
      </c>
      <c r="B67" s="23">
        <v>3.74</v>
      </c>
      <c r="C67" s="24"/>
      <c r="D67" s="16">
        <f t="shared" si="0"/>
        <v>0</v>
      </c>
      <c r="E67" s="16">
        <f t="shared" si="1"/>
        <v>0</v>
      </c>
    </row>
    <row r="68" spans="1:5" ht="15.3" x14ac:dyDescent="0.55000000000000004">
      <c r="A68" s="22" t="s">
        <v>66</v>
      </c>
      <c r="B68" s="25">
        <v>1.1399999999999999</v>
      </c>
      <c r="C68" s="24"/>
      <c r="D68" s="16">
        <f t="shared" si="0"/>
        <v>0</v>
      </c>
      <c r="E68" s="16">
        <f t="shared" si="1"/>
        <v>0</v>
      </c>
    </row>
    <row r="69" spans="1:5" ht="15" x14ac:dyDescent="0.55000000000000004">
      <c r="A69" s="4" t="s">
        <v>67</v>
      </c>
      <c r="B69" s="6">
        <v>4</v>
      </c>
      <c r="C69" s="15"/>
      <c r="D69" s="16">
        <f t="shared" ref="D69" si="2">(B69*C69)*30</f>
        <v>0</v>
      </c>
      <c r="E69" s="16">
        <f t="shared" si="1"/>
        <v>0</v>
      </c>
    </row>
    <row r="70" spans="1:5" ht="15" customHeight="1" x14ac:dyDescent="0.55000000000000004">
      <c r="A70" s="29"/>
      <c r="B70" s="29"/>
      <c r="C70" s="29"/>
      <c r="D70" s="29"/>
    </row>
    <row r="71" spans="1:5" ht="14.7" customHeight="1" x14ac:dyDescent="0.55000000000000004">
      <c r="A71" s="30"/>
      <c r="B71" s="30"/>
      <c r="C71" s="30"/>
      <c r="D71" s="30"/>
    </row>
    <row r="72" spans="1:5" ht="15" x14ac:dyDescent="0.55000000000000004">
      <c r="A72" s="20" t="s">
        <v>68</v>
      </c>
      <c r="B72" s="11" t="s">
        <v>69</v>
      </c>
      <c r="C72" s="12" t="s">
        <v>70</v>
      </c>
      <c r="D72" s="14" t="s">
        <v>71</v>
      </c>
    </row>
    <row r="73" spans="1:5" ht="15" x14ac:dyDescent="0.55000000000000004">
      <c r="A73" s="9" t="s">
        <v>72</v>
      </c>
      <c r="B73" s="18">
        <v>81.792582312236519</v>
      </c>
      <c r="C73" s="15"/>
      <c r="D73" s="16">
        <f>C73*B73</f>
        <v>0</v>
      </c>
    </row>
    <row r="74" spans="1:5" ht="15" x14ac:dyDescent="0.55000000000000004">
      <c r="A74" s="9" t="s">
        <v>122</v>
      </c>
      <c r="B74" s="17">
        <v>71.643137791740003</v>
      </c>
      <c r="C74" s="15"/>
      <c r="D74" s="16">
        <f t="shared" ref="D74:D96" si="3">C74*B74</f>
        <v>0</v>
      </c>
    </row>
    <row r="75" spans="1:5" ht="15" x14ac:dyDescent="0.55000000000000004">
      <c r="A75" s="9" t="s">
        <v>73</v>
      </c>
      <c r="B75" s="18">
        <v>35.821568895870001</v>
      </c>
      <c r="C75" s="15"/>
      <c r="D75" s="16">
        <f t="shared" si="3"/>
        <v>0</v>
      </c>
    </row>
    <row r="76" spans="1:5" ht="15" x14ac:dyDescent="0.55000000000000004">
      <c r="A76" s="9" t="s">
        <v>74</v>
      </c>
      <c r="B76" s="17">
        <v>42.448559141605955</v>
      </c>
      <c r="C76" s="15"/>
      <c r="D76" s="16">
        <f t="shared" si="3"/>
        <v>0</v>
      </c>
    </row>
    <row r="77" spans="1:5" ht="15" x14ac:dyDescent="0.55000000000000004">
      <c r="A77" s="9" t="s">
        <v>75</v>
      </c>
      <c r="B77" s="18">
        <v>35.821568895870001</v>
      </c>
      <c r="C77" s="15"/>
      <c r="D77" s="16">
        <f t="shared" si="3"/>
        <v>0</v>
      </c>
    </row>
    <row r="78" spans="1:5" ht="15" x14ac:dyDescent="0.55000000000000004">
      <c r="A78" s="9" t="s">
        <v>76</v>
      </c>
      <c r="B78" s="17">
        <v>118.28282049416275</v>
      </c>
      <c r="C78" s="15"/>
      <c r="D78" s="16">
        <f t="shared" si="3"/>
        <v>0</v>
      </c>
    </row>
    <row r="79" spans="1:5" ht="15" x14ac:dyDescent="0.55000000000000004">
      <c r="A79" s="9" t="s">
        <v>94</v>
      </c>
      <c r="B79" s="18">
        <v>101.49444520496502</v>
      </c>
      <c r="C79" s="15"/>
      <c r="D79" s="16">
        <f>C79*B79</f>
        <v>0</v>
      </c>
    </row>
    <row r="80" spans="1:5" ht="15" x14ac:dyDescent="0.55000000000000004">
      <c r="A80" s="9" t="s">
        <v>77</v>
      </c>
      <c r="B80" s="17">
        <v>35.821568895870001</v>
      </c>
      <c r="C80" s="15"/>
      <c r="D80" s="16">
        <f t="shared" si="3"/>
        <v>0</v>
      </c>
    </row>
    <row r="81" spans="1:4" ht="15" x14ac:dyDescent="0.55000000000000004">
      <c r="A81" s="9" t="s">
        <v>78</v>
      </c>
      <c r="B81" s="18">
        <v>56.39508996506467</v>
      </c>
      <c r="C81" s="15"/>
      <c r="D81" s="16">
        <f t="shared" si="3"/>
        <v>0</v>
      </c>
    </row>
    <row r="82" spans="1:4" ht="15" x14ac:dyDescent="0.55000000000000004">
      <c r="A82" s="9" t="s">
        <v>79</v>
      </c>
      <c r="B82" s="17">
        <v>35.821568895870001</v>
      </c>
      <c r="C82" s="15"/>
      <c r="D82" s="16">
        <f t="shared" si="3"/>
        <v>0</v>
      </c>
    </row>
    <row r="83" spans="1:4" ht="15" x14ac:dyDescent="0.55000000000000004">
      <c r="A83" s="9" t="s">
        <v>80</v>
      </c>
      <c r="B83" s="18">
        <v>71.82224563621935</v>
      </c>
      <c r="C83" s="15"/>
      <c r="D83" s="16">
        <f t="shared" si="3"/>
        <v>0</v>
      </c>
    </row>
    <row r="84" spans="1:4" ht="15" x14ac:dyDescent="0.55000000000000004">
      <c r="A84" s="9" t="s">
        <v>81</v>
      </c>
      <c r="B84" s="17">
        <v>35.821568895870001</v>
      </c>
      <c r="C84" s="15"/>
      <c r="D84" s="16">
        <f t="shared" si="3"/>
        <v>0</v>
      </c>
    </row>
    <row r="85" spans="1:4" ht="15" x14ac:dyDescent="0.55000000000000004">
      <c r="A85" s="9" t="s">
        <v>82</v>
      </c>
      <c r="B85" s="18">
        <v>35.821568895870001</v>
      </c>
      <c r="C85" s="15"/>
      <c r="D85" s="16">
        <f t="shared" si="3"/>
        <v>0</v>
      </c>
    </row>
    <row r="86" spans="1:4" ht="15" x14ac:dyDescent="0.55000000000000004">
      <c r="A86" s="9" t="s">
        <v>83</v>
      </c>
      <c r="B86" s="17">
        <v>35.821568895870001</v>
      </c>
      <c r="C86" s="15"/>
      <c r="D86" s="16">
        <f t="shared" si="3"/>
        <v>0</v>
      </c>
    </row>
    <row r="87" spans="1:4" ht="15" x14ac:dyDescent="0.55000000000000004">
      <c r="A87" s="9" t="s">
        <v>84</v>
      </c>
      <c r="B87" s="18">
        <v>35.821568895870001</v>
      </c>
      <c r="C87" s="15"/>
      <c r="D87" s="16">
        <f t="shared" si="3"/>
        <v>0</v>
      </c>
    </row>
    <row r="88" spans="1:4" ht="15" x14ac:dyDescent="0.55000000000000004">
      <c r="A88" s="9" t="s">
        <v>85</v>
      </c>
      <c r="B88" s="17">
        <v>35.821568895870001</v>
      </c>
      <c r="C88" s="15"/>
      <c r="D88" s="16">
        <f t="shared" si="3"/>
        <v>0</v>
      </c>
    </row>
    <row r="89" spans="1:4" ht="15" x14ac:dyDescent="0.55000000000000004">
      <c r="A89" s="9" t="s">
        <v>86</v>
      </c>
      <c r="B89" s="18">
        <v>35.821568895870001</v>
      </c>
      <c r="C89" s="15"/>
      <c r="D89" s="16">
        <f t="shared" si="3"/>
        <v>0</v>
      </c>
    </row>
    <row r="90" spans="1:4" ht="15" x14ac:dyDescent="0.55000000000000004">
      <c r="A90" s="9" t="s">
        <v>87</v>
      </c>
      <c r="B90" s="17">
        <v>35.821568895870001</v>
      </c>
      <c r="C90" s="15"/>
      <c r="D90" s="16">
        <f t="shared" si="3"/>
        <v>0</v>
      </c>
    </row>
    <row r="91" spans="1:4" ht="15" x14ac:dyDescent="0.55000000000000004">
      <c r="A91" s="9" t="s">
        <v>88</v>
      </c>
      <c r="B91" s="18">
        <v>35.821568895870001</v>
      </c>
      <c r="C91" s="15"/>
      <c r="D91" s="16">
        <f t="shared" si="3"/>
        <v>0</v>
      </c>
    </row>
    <row r="92" spans="1:4" ht="15" x14ac:dyDescent="0.55000000000000004">
      <c r="A92" s="9" t="s">
        <v>89</v>
      </c>
      <c r="B92" s="17">
        <v>35.821568895870001</v>
      </c>
      <c r="C92" s="15"/>
      <c r="D92" s="16">
        <f t="shared" si="3"/>
        <v>0</v>
      </c>
    </row>
    <row r="93" spans="1:4" ht="15" x14ac:dyDescent="0.55000000000000004">
      <c r="A93" s="9" t="s">
        <v>90</v>
      </c>
      <c r="B93" s="18">
        <v>238.81045930580001</v>
      </c>
      <c r="C93" s="15"/>
      <c r="D93" s="16">
        <f t="shared" si="3"/>
        <v>0</v>
      </c>
    </row>
    <row r="94" spans="1:4" ht="15" x14ac:dyDescent="0.55000000000000004">
      <c r="A94" s="9" t="s">
        <v>91</v>
      </c>
      <c r="B94" s="17">
        <v>86.628494113178959</v>
      </c>
      <c r="C94" s="15"/>
      <c r="D94" s="16">
        <f t="shared" si="3"/>
        <v>0</v>
      </c>
    </row>
    <row r="95" spans="1:4" ht="15" x14ac:dyDescent="0.55000000000000004">
      <c r="A95" s="9" t="s">
        <v>92</v>
      </c>
      <c r="B95" s="18">
        <v>35.821568895870001</v>
      </c>
      <c r="C95" s="15"/>
      <c r="D95" s="16">
        <f t="shared" si="3"/>
        <v>0</v>
      </c>
    </row>
    <row r="96" spans="1:4" ht="15" x14ac:dyDescent="0.55000000000000004">
      <c r="A96" s="9" t="s">
        <v>93</v>
      </c>
      <c r="B96" s="17">
        <v>161.19706003141502</v>
      </c>
      <c r="C96" s="15"/>
      <c r="D96" s="16">
        <f t="shared" si="3"/>
        <v>0</v>
      </c>
    </row>
    <row r="97" spans="1:4" ht="15" customHeight="1" x14ac:dyDescent="0.55000000000000004">
      <c r="A97" s="31"/>
      <c r="B97" s="31"/>
      <c r="C97" s="31"/>
      <c r="D97" s="31"/>
    </row>
    <row r="98" spans="1:4" ht="15" customHeight="1" x14ac:dyDescent="0.55000000000000004">
      <c r="A98" s="32"/>
      <c r="B98" s="32"/>
      <c r="C98" s="32"/>
      <c r="D98" s="32"/>
    </row>
    <row r="99" spans="1:4" ht="15" x14ac:dyDescent="0.55000000000000004">
      <c r="A99" s="10" t="s">
        <v>95</v>
      </c>
      <c r="B99" s="11" t="s">
        <v>69</v>
      </c>
      <c r="C99" s="12" t="s">
        <v>70</v>
      </c>
      <c r="D99" s="14" t="s">
        <v>71</v>
      </c>
    </row>
    <row r="100" spans="1:4" ht="15" x14ac:dyDescent="0.55000000000000004">
      <c r="A100" s="9" t="s">
        <v>96</v>
      </c>
      <c r="B100" s="18">
        <v>59.702614826450002</v>
      </c>
      <c r="C100" s="15"/>
      <c r="D100" s="16">
        <f>C100*B100</f>
        <v>0</v>
      </c>
    </row>
    <row r="101" spans="1:4" ht="15" x14ac:dyDescent="0.55000000000000004">
      <c r="A101" s="9" t="s">
        <v>97</v>
      </c>
      <c r="B101" s="17">
        <v>11.940522965290002</v>
      </c>
      <c r="C101" s="15"/>
      <c r="D101" s="16">
        <f t="shared" ref="D101:D125" si="4">C101*B101</f>
        <v>0</v>
      </c>
    </row>
    <row r="102" spans="1:4" ht="15" x14ac:dyDescent="0.55000000000000004">
      <c r="A102" s="9" t="s">
        <v>98</v>
      </c>
      <c r="B102" s="18">
        <v>29.851307413225001</v>
      </c>
      <c r="C102" s="15"/>
      <c r="D102" s="16">
        <f t="shared" si="4"/>
        <v>0</v>
      </c>
    </row>
    <row r="103" spans="1:4" ht="15" x14ac:dyDescent="0.55000000000000004">
      <c r="A103" s="9" t="s">
        <v>119</v>
      </c>
      <c r="B103" s="17">
        <v>1194.0522965290002</v>
      </c>
      <c r="C103" s="15"/>
      <c r="D103" s="16">
        <f>C103*B103</f>
        <v>0</v>
      </c>
    </row>
    <row r="104" spans="1:4" ht="15" x14ac:dyDescent="0.55000000000000004">
      <c r="A104" s="9" t="s">
        <v>118</v>
      </c>
      <c r="B104" s="18">
        <v>1194.0522965290002</v>
      </c>
      <c r="C104" s="15"/>
      <c r="D104" s="16">
        <f t="shared" si="4"/>
        <v>0</v>
      </c>
    </row>
    <row r="105" spans="1:4" ht="15" x14ac:dyDescent="0.55000000000000004">
      <c r="A105" s="9" t="s">
        <v>99</v>
      </c>
      <c r="B105" s="17">
        <v>17.910784447935001</v>
      </c>
      <c r="C105" s="15"/>
      <c r="D105" s="16">
        <f t="shared" si="4"/>
        <v>0</v>
      </c>
    </row>
    <row r="106" spans="1:4" ht="15" x14ac:dyDescent="0.55000000000000004">
      <c r="A106" s="9" t="s">
        <v>100</v>
      </c>
      <c r="B106" s="18">
        <v>477.62091861160002</v>
      </c>
      <c r="C106" s="15"/>
      <c r="D106" s="16">
        <f t="shared" si="4"/>
        <v>0</v>
      </c>
    </row>
    <row r="107" spans="1:4" ht="15" x14ac:dyDescent="0.55000000000000004">
      <c r="A107" s="9" t="s">
        <v>101</v>
      </c>
      <c r="B107" s="17">
        <v>19.379468772665675</v>
      </c>
      <c r="C107" s="15"/>
      <c r="D107" s="16">
        <f t="shared" si="4"/>
        <v>0</v>
      </c>
    </row>
    <row r="108" spans="1:4" ht="15" x14ac:dyDescent="0.55000000000000004">
      <c r="A108" s="9" t="s">
        <v>102</v>
      </c>
      <c r="B108" s="18">
        <v>29.851307413225001</v>
      </c>
      <c r="C108" s="15"/>
      <c r="D108" s="16">
        <f t="shared" si="4"/>
        <v>0</v>
      </c>
    </row>
    <row r="109" spans="1:4" ht="15" x14ac:dyDescent="0.55000000000000004">
      <c r="A109" s="9" t="s">
        <v>103</v>
      </c>
      <c r="B109" s="17">
        <v>59.702614826450002</v>
      </c>
      <c r="C109" s="15"/>
      <c r="D109" s="16">
        <f t="shared" si="4"/>
        <v>0</v>
      </c>
    </row>
    <row r="110" spans="1:4" ht="15" x14ac:dyDescent="0.55000000000000004">
      <c r="A110" s="9" t="s">
        <v>104</v>
      </c>
      <c r="B110" s="18">
        <v>88.174386091258029</v>
      </c>
      <c r="C110" s="15"/>
      <c r="D110" s="16">
        <f t="shared" si="4"/>
        <v>0</v>
      </c>
    </row>
    <row r="111" spans="1:4" ht="15" x14ac:dyDescent="0.55000000000000004">
      <c r="A111" s="9" t="s">
        <v>105</v>
      </c>
      <c r="B111" s="17">
        <v>597.02614826450008</v>
      </c>
      <c r="C111" s="15"/>
      <c r="D111" s="16">
        <f t="shared" si="4"/>
        <v>0</v>
      </c>
    </row>
    <row r="112" spans="1:4" ht="15" x14ac:dyDescent="0.55000000000000004">
      <c r="A112" s="9" t="s">
        <v>106</v>
      </c>
      <c r="B112" s="18">
        <v>388.06699637192503</v>
      </c>
      <c r="C112" s="15"/>
      <c r="D112" s="16">
        <f t="shared" si="4"/>
        <v>0</v>
      </c>
    </row>
    <row r="113" spans="1:4" ht="15" x14ac:dyDescent="0.55000000000000004">
      <c r="A113" s="9" t="s">
        <v>107</v>
      </c>
      <c r="B113" s="17">
        <v>238.81045930580001</v>
      </c>
      <c r="C113" s="15"/>
      <c r="D113" s="16">
        <f t="shared" si="4"/>
        <v>0</v>
      </c>
    </row>
    <row r="114" spans="1:4" ht="15" x14ac:dyDescent="0.55000000000000004">
      <c r="A114" s="9" t="s">
        <v>120</v>
      </c>
      <c r="B114" s="18">
        <v>29.851307413225001</v>
      </c>
      <c r="C114" s="15"/>
      <c r="D114" s="16">
        <f t="shared" si="4"/>
        <v>0</v>
      </c>
    </row>
    <row r="115" spans="1:4" ht="15" x14ac:dyDescent="0.55000000000000004">
      <c r="A115" s="9" t="s">
        <v>108</v>
      </c>
      <c r="B115" s="17">
        <v>52.538301047276001</v>
      </c>
      <c r="C115" s="15"/>
      <c r="D115" s="16">
        <f t="shared" si="4"/>
        <v>0</v>
      </c>
    </row>
    <row r="116" spans="1:4" ht="15" x14ac:dyDescent="0.55000000000000004">
      <c r="A116" s="9" t="s">
        <v>109</v>
      </c>
      <c r="B116" s="18">
        <v>23.881045930580004</v>
      </c>
      <c r="C116" s="15"/>
      <c r="D116" s="16">
        <f t="shared" si="4"/>
        <v>0</v>
      </c>
    </row>
    <row r="117" spans="1:4" ht="15" x14ac:dyDescent="0.55000000000000004">
      <c r="A117" s="9" t="s">
        <v>110</v>
      </c>
      <c r="B117" s="17">
        <v>388.06699637192503</v>
      </c>
      <c r="C117" s="15"/>
      <c r="D117" s="16">
        <f t="shared" si="4"/>
        <v>0</v>
      </c>
    </row>
    <row r="118" spans="1:4" ht="15" x14ac:dyDescent="0.55000000000000004">
      <c r="A118" s="9" t="s">
        <v>111</v>
      </c>
      <c r="B118" s="18">
        <v>179.10784447935001</v>
      </c>
      <c r="C118" s="15"/>
      <c r="D118" s="16">
        <f t="shared" si="4"/>
        <v>0</v>
      </c>
    </row>
    <row r="119" spans="1:4" ht="15" x14ac:dyDescent="0.55000000000000004">
      <c r="A119" s="9" t="s">
        <v>112</v>
      </c>
      <c r="B119" s="17">
        <v>0.59702614826450007</v>
      </c>
      <c r="C119" s="15"/>
      <c r="D119" s="16">
        <f t="shared" si="4"/>
        <v>0</v>
      </c>
    </row>
    <row r="120" spans="1:4" ht="15" x14ac:dyDescent="0.55000000000000004">
      <c r="A120" s="9" t="s">
        <v>113</v>
      </c>
      <c r="B120" s="18">
        <v>4.7762091861160005</v>
      </c>
      <c r="C120" s="15"/>
      <c r="D120" s="16">
        <f t="shared" si="4"/>
        <v>0</v>
      </c>
    </row>
    <row r="121" spans="1:4" ht="15" x14ac:dyDescent="0.55000000000000004">
      <c r="A121" s="9" t="s">
        <v>114</v>
      </c>
      <c r="B121" s="17">
        <v>11.940522965290002</v>
      </c>
      <c r="C121" s="15"/>
      <c r="D121" s="16">
        <f t="shared" si="4"/>
        <v>0</v>
      </c>
    </row>
    <row r="122" spans="1:4" ht="15" x14ac:dyDescent="0.55000000000000004">
      <c r="A122" s="9" t="s">
        <v>115</v>
      </c>
      <c r="B122" s="18">
        <v>11.940522965290002</v>
      </c>
      <c r="C122" s="15"/>
      <c r="D122" s="16">
        <f t="shared" si="4"/>
        <v>0</v>
      </c>
    </row>
    <row r="123" spans="1:4" ht="15" x14ac:dyDescent="0.55000000000000004">
      <c r="A123" s="9" t="s">
        <v>121</v>
      </c>
      <c r="B123" s="17">
        <v>21.492941337522002</v>
      </c>
      <c r="C123" s="15"/>
      <c r="D123" s="16">
        <f t="shared" si="4"/>
        <v>0</v>
      </c>
    </row>
    <row r="124" spans="1:4" ht="15" x14ac:dyDescent="0.55000000000000004">
      <c r="A124" s="9" t="s">
        <v>116</v>
      </c>
      <c r="B124" s="18">
        <v>35.821568895870001</v>
      </c>
      <c r="C124" s="15"/>
      <c r="D124" s="16">
        <f t="shared" si="4"/>
        <v>0</v>
      </c>
    </row>
    <row r="125" spans="1:4" ht="15" x14ac:dyDescent="0.55000000000000004">
      <c r="A125" s="9" t="s">
        <v>117</v>
      </c>
      <c r="B125" s="34">
        <v>17.910784447935001</v>
      </c>
      <c r="C125" s="15"/>
      <c r="D125" s="16">
        <f t="shared" si="4"/>
        <v>0</v>
      </c>
    </row>
    <row r="126" spans="1:4" x14ac:dyDescent="0.55000000000000004">
      <c r="D126" s="1"/>
    </row>
    <row r="127" spans="1:4" x14ac:dyDescent="0.55000000000000004">
      <c r="D127" s="1"/>
    </row>
  </sheetData>
  <mergeCells count="3">
    <mergeCell ref="A1:D5"/>
    <mergeCell ref="A70:D71"/>
    <mergeCell ref="A97:D9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9113D90CF6D4CB7A40D06E9DD544F" ma:contentTypeVersion="4" ma:contentTypeDescription="Create a new document." ma:contentTypeScope="" ma:versionID="0c52342344af939e2813059f95bc31f7">
  <xsd:schema xmlns:xsd="http://www.w3.org/2001/XMLSchema" xmlns:xs="http://www.w3.org/2001/XMLSchema" xmlns:p="http://schemas.microsoft.com/office/2006/metadata/properties" xmlns:ns2="5fc9b740-6c8c-482e-a289-9a6b959ee8c3" targetNamespace="http://schemas.microsoft.com/office/2006/metadata/properties" ma:root="true" ma:fieldsID="6223c141e13896ec537403cfb1edb56f" ns2:_="">
    <xsd:import namespace="5fc9b740-6c8c-482e-a289-9a6b959ee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9b740-6c8c-482e-a289-9a6b959ee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5B7B96-8541-4B9E-B722-DFAB389FA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A1DEE-85D5-41E3-B08E-203064C34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9b740-6c8c-482e-a289-9a6b959ee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AA2147-B8BC-4604-B8AC-0580B942D9E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fc9b740-6c8c-482e-a289-9a6b959ee8c3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2026</vt:lpstr>
      <vt:lpstr>2027</vt:lpstr>
      <vt:lpstr>2028</vt:lpstr>
      <vt:lpstr>2029</vt:lpstr>
      <vt:lpstr>2030</vt:lpstr>
      <vt:lpstr>2031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Malbrue, Raphael Anthony (yyb6wq)</dc:creator>
  <cp:keywords/>
  <dc:description/>
  <cp:lastModifiedBy>Malbrue, Raphael Anthony (yyb6wq)</cp:lastModifiedBy>
  <cp:revision/>
  <dcterms:created xsi:type="dcterms:W3CDTF">2024-02-22T01:23:34Z</dcterms:created>
  <dcterms:modified xsi:type="dcterms:W3CDTF">2025-07-09T10:16:43Z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0x01010028A9113D90CF6D4CB7A40D06E9DD544F</vt:lpwstr>
  </property>
</Properties>
</file>